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!CSASZAR\"/>
    </mc:Choice>
  </mc:AlternateContent>
  <bookViews>
    <workbookView xWindow="0" yWindow="0" windowWidth="28800" windowHeight="11730"/>
  </bookViews>
  <sheets>
    <sheet name="Császár Elemér" sheetId="1" r:id="rId1"/>
  </sheets>
  <definedNames>
    <definedName name="_xlnm.Print_Area" localSheetId="0">'Császár Elemér'!$B$2:$G$208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195" i="1" l="1"/>
  <c r="B196" i="1" s="1"/>
  <c r="B197" i="1" s="1"/>
  <c r="B149" i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54" i="1"/>
  <c r="B173" i="1"/>
  <c r="B174" i="1" s="1"/>
  <c r="B175" i="1" s="1"/>
  <c r="B176" i="1" s="1"/>
  <c r="B177" i="1" s="1"/>
  <c r="B178" i="1" s="1"/>
  <c r="B55" i="1" l="1"/>
  <c r="B56" i="1" s="1"/>
  <c r="B57" i="1" s="1"/>
  <c r="B58" i="1" s="1"/>
  <c r="B59" i="1" s="1"/>
  <c r="B60" i="1" s="1"/>
  <c r="B61" i="1" s="1"/>
  <c r="B198" i="1"/>
  <c r="B199" i="1" s="1"/>
  <c r="B200" i="1" s="1"/>
  <c r="B201" i="1" s="1"/>
  <c r="B202" i="1" s="1"/>
  <c r="B203" i="1" s="1"/>
  <c r="B204" i="1" s="1"/>
  <c r="B205" i="1" s="1"/>
  <c r="B179" i="1"/>
  <c r="B62" i="1" l="1"/>
  <c r="B63" i="1" s="1"/>
  <c r="B64" i="1" s="1"/>
  <c r="B65" i="1" s="1"/>
  <c r="B66" i="1" s="1"/>
  <c r="B67" i="1" s="1"/>
  <c r="B68" i="1" s="1"/>
  <c r="B69" i="1" s="1"/>
  <c r="B80" i="1" s="1"/>
  <c r="B180" i="1"/>
  <c r="B181" i="1" s="1"/>
  <c r="B182" i="1" s="1"/>
  <c r="B183" i="1" s="1"/>
  <c r="B184" i="1" l="1"/>
  <c r="B185" i="1" s="1"/>
  <c r="B186" i="1" s="1"/>
  <c r="B187" i="1" s="1"/>
  <c r="B188" i="1" s="1"/>
  <c r="B189" i="1" s="1"/>
  <c r="B81" i="1"/>
  <c r="B82" i="1" s="1"/>
  <c r="B83" i="1" s="1"/>
  <c r="B84" i="1" s="1"/>
  <c r="B85" i="1" s="1"/>
  <c r="B86" i="1" s="1"/>
  <c r="B87" i="1" s="1"/>
  <c r="B93" i="1" s="1"/>
  <c r="B94" i="1" s="1"/>
  <c r="B95" i="1" s="1"/>
  <c r="B98" i="1"/>
  <c r="B99" i="1" s="1"/>
  <c r="B100" i="1" s="1"/>
  <c r="B190" i="1" l="1"/>
  <c r="B191" i="1" s="1"/>
  <c r="B192" i="1" s="1"/>
  <c r="B163" i="1"/>
  <c r="B101" i="1"/>
  <c r="B102" i="1" s="1"/>
  <c r="B103" i="1" s="1"/>
  <c r="B104" i="1" s="1"/>
  <c r="B105" i="1" l="1"/>
  <c r="B106" i="1" s="1"/>
  <c r="B107" i="1" s="1"/>
  <c r="B108" i="1" s="1"/>
  <c r="B109" i="1" s="1"/>
  <c r="B110" i="1" s="1"/>
  <c r="B164" i="1"/>
  <c r="B165" i="1" s="1"/>
  <c r="B111" i="1" l="1"/>
  <c r="B112" i="1" s="1"/>
  <c r="B166" i="1"/>
  <c r="B167" i="1" s="1"/>
  <c r="B168" i="1" s="1"/>
  <c r="B169" i="1" s="1"/>
  <c r="B170" i="1" s="1"/>
  <c r="B113" i="1" l="1"/>
  <c r="B120" i="1" s="1"/>
  <c r="B121" i="1" s="1"/>
  <c r="B122" i="1" s="1"/>
  <c r="B123" i="1" s="1"/>
  <c r="B124" i="1" s="1"/>
  <c r="B125" i="1" s="1"/>
  <c r="B126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206" i="1"/>
  <c r="B207" i="1" s="1"/>
  <c r="B208" i="1" s="1"/>
</calcChain>
</file>

<file path=xl/sharedStrings.xml><?xml version="1.0" encoding="utf-8"?>
<sst xmlns="http://schemas.openxmlformats.org/spreadsheetml/2006/main" count="836" uniqueCount="539">
  <si>
    <t>Életrajzi adatok</t>
  </si>
  <si>
    <t>Érettségi bizonyítvány</t>
  </si>
  <si>
    <t>Fröhlich Izidor levele</t>
  </si>
  <si>
    <t>Fröhlich Izidor levelében bizalmasan közli, hogy  a II. sz. kisérleti phizika tanszéken az első tanársegédi állás megüresedik, melyre javasolja Cs E-t.</t>
  </si>
  <si>
    <t>Magyar Tud. Egyetem Bölcsészettudományi Karának Dékáni Hivatala 1072 1918/19 levele Császár Elemér ref. Főgymnasiumi rendes tanárnak</t>
  </si>
  <si>
    <t>C.H.F. MÜLLER</t>
  </si>
  <si>
    <t>1930.</t>
  </si>
  <si>
    <t>K. Frik</t>
  </si>
  <si>
    <t>Berlin</t>
  </si>
  <si>
    <t>Bécs</t>
  </si>
  <si>
    <t>Párizs</t>
  </si>
  <si>
    <t>Institut Henri Poincaré</t>
  </si>
  <si>
    <t>levél</t>
  </si>
  <si>
    <t>Egyetemi végbizonyítvány</t>
  </si>
  <si>
    <t>kézzel írott kérvény</t>
  </si>
  <si>
    <t>Minősítvény</t>
  </si>
  <si>
    <t>Doktori oklevél</t>
  </si>
  <si>
    <t>Dr Császár Elemér irodalmi munkássága</t>
  </si>
  <si>
    <t>hiteles másolat</t>
  </si>
  <si>
    <t>Hivatalos igazolvány</t>
  </si>
  <si>
    <t>Eskütétel szövege</t>
  </si>
  <si>
    <t>Községi bizonyítvány</t>
  </si>
  <si>
    <t>Lakóhely igazolása</t>
  </si>
  <si>
    <t>528/1914-15 sz. levél</t>
  </si>
  <si>
    <t>1856 D szám 1914-15.</t>
  </si>
  <si>
    <t>Magántanári oklevél</t>
  </si>
  <si>
    <t>1921.02.01-től 1922.08.31-ig tanársegéd, majd  1922.09.01-től adjunktus 1936. 04?(kézzel írva) kir.magy. Pázmány Péter tudományegyetem gyakorlati fizikai intézetében.</t>
  </si>
  <si>
    <t>Pályázat határidejének módosítása</t>
  </si>
  <si>
    <t>1072/1917-18 sz levél</t>
  </si>
  <si>
    <t>Egy gépelt, aláírt oldal</t>
  </si>
  <si>
    <t>5 másolt oldal</t>
  </si>
  <si>
    <t>báró Eötvös József Collégiumi tagság</t>
  </si>
  <si>
    <t>1915.10.18-1921.02.01-ig a pápai református gimnáziumbanműködött  rendes tanári minőségben. Tanított mennyiségtant és természettant, végzett osztályfőnöki teendőket, volt tanári kari jegyző.</t>
  </si>
  <si>
    <t>Munkaviszony igazolása (Pápa)</t>
  </si>
  <si>
    <t>Munkaviszony igazolása (Pázmány Péter tudományegyetem)</t>
  </si>
  <si>
    <t>Állami alkalmazás iránti kérelem</t>
  </si>
  <si>
    <t>Kérvény budapesti középiskolai  tanári kinevezéshez</t>
  </si>
  <si>
    <t>Kérvény budapesti református főgimnáziumi  tanári kinevezéshez</t>
  </si>
  <si>
    <t>2 gépelt  oldal</t>
  </si>
  <si>
    <t xml:space="preserve"> oklevél</t>
  </si>
  <si>
    <t>Értesítés fizikai pályadíj elnyeréséről</t>
  </si>
  <si>
    <t>Hivatalos bizonylat a Than Károly féle 600 koronás fizikai pályatételre benyújtott "kísérletivizsgálatok a fekete sugárzás terén"  pályamunkatervezet elfogadásáról</t>
  </si>
  <si>
    <t>Pályamunka kidolgozásának határideje</t>
  </si>
  <si>
    <t>Dr Császár Elemér által összeállított, gépelt anyag irodalmi munkásságáról 1916 és 1938 között</t>
  </si>
  <si>
    <t>Meghívás Szegedre</t>
  </si>
  <si>
    <t>25.986/1938 sz. IV. levél másolata</t>
  </si>
  <si>
    <t>34.860-1940 szám IV.levél másolata</t>
  </si>
  <si>
    <t>1928/9 számú levél</t>
  </si>
  <si>
    <t>M.Kir.Ferencz József Tudományegyetem Matematika és Természettudományi Kar e.i. dékánja levelében meghívja az üresedésben lévő elméleti fizikai tanszékre.</t>
  </si>
  <si>
    <t>Császár Elemér által gépelt és aláírt önéletrajz, 1930-tól további adatok kézzel írva. (Ez az életrajz valószínűleg a szegedi állás pályázatának melléklete)</t>
  </si>
  <si>
    <t xml:space="preserve">Szegedi állás elnyeréséhez szükséges pályázati anyag </t>
  </si>
  <si>
    <t>Pécsi kinevezés: egyetemi nyilvános rendkívüli tanárrá</t>
  </si>
  <si>
    <t>Szegedi válaszlevél a pályázat visszavonására</t>
  </si>
  <si>
    <t>Kérvény szolgálati évek igazolásához</t>
  </si>
  <si>
    <t>Szegedi tudományegyetem sajnálatát fejezi ki, hogy Császár Elemér visszavonta pályázati kérelmét.</t>
  </si>
  <si>
    <t>M.T.37/1947</t>
  </si>
  <si>
    <t>Agrártudományi Egyetem felkérése</t>
  </si>
  <si>
    <t>22/1947</t>
  </si>
  <si>
    <t>Felkérést az új tanulmányi bizottsági elnök, dr Takács Imre megismételte</t>
  </si>
  <si>
    <t>Egy kézzel írt oldal</t>
  </si>
  <si>
    <t>Betöltött állások kézzel írt felsorolás 1928.dec.21-el lezárva</t>
  </si>
  <si>
    <t>Kérelem Műszaki és Gazdaságtudományi Egyetemre való kinevezéshez</t>
  </si>
  <si>
    <t xml:space="preserve">Dr Hóman Bálint vallás- és közoktatásügyi m. kir. Miniszter  támogatásának kérése  M.Kir. József Nádor Műszaki és Gazdaságtudományi Egyetem Vegyészeti Osztályán üresedésben lévő kémiai fizikai tanszékre történő kinevezéshez </t>
  </si>
  <si>
    <t>5.gépelt oldal</t>
  </si>
  <si>
    <t>A mezőgazdasági és állatorvosi fizika oktatásának bővítése</t>
  </si>
  <si>
    <t>4.gépelt oldal</t>
  </si>
  <si>
    <t>Az agro és biofizika szerepe</t>
  </si>
  <si>
    <t>Levéltervezet Műegyetemi Tanácsnak</t>
  </si>
  <si>
    <t>?1934 után</t>
  </si>
  <si>
    <t>Ismeretlen célból, kinek, hova, mikor írt értekezés "A műegyetemi mezőgazdasági és állatorvosi fizikai oktatás kimélyítésének indoklása" címmel. Vélhetően 1934 után íródhatott.</t>
  </si>
  <si>
    <t>Ismeretlen célból, kinek, hova, mikor írt értekezés "Az agro és biofizika szerepe a mezőgazda- és állatorvos-képzésben"címmel.  Vélhetően 1934 után íródhatott.</t>
  </si>
  <si>
    <t>Levéltervezet töredék</t>
  </si>
  <si>
    <t>Állíttassék fel a kolozsvári egyetemi zászlóalj</t>
  </si>
  <si>
    <t>Márianosztráról kijelentkezés</t>
  </si>
  <si>
    <t>1 db szelvény</t>
  </si>
  <si>
    <t>Háború utáni "Igazoló nyilatkozat"</t>
  </si>
  <si>
    <t>Két oldal</t>
  </si>
  <si>
    <t>20 biz.1944-45.</t>
  </si>
  <si>
    <t xml:space="preserve">Magyar Királyi Erzsébet Tudományegyetem rektora közli, hogy csak az egyetemhez kiküldött igazoló bizottság igazolása érvényes </t>
  </si>
  <si>
    <t>Vádirat</t>
  </si>
  <si>
    <t>Ítélet</t>
  </si>
  <si>
    <t>1948.Nü 783/3 szám.</t>
  </si>
  <si>
    <t>Nb. 1057/1948/11.</t>
  </si>
  <si>
    <t>A pécsi népbíróság Nb. 1057/1948/11. számú ítélete (hét gépelt oldal, aláírás nélkül) dr Simándi György jb. a tanács elnöke, Mahó Lajos, Herr József,Csiszár János, Tamás Antal népbírák</t>
  </si>
  <si>
    <t>1 példány újság</t>
  </si>
  <si>
    <t>Tárgyalás megkezdése</t>
  </si>
  <si>
    <t>Büntetés félbeszakítás iránti kérelem</t>
  </si>
  <si>
    <t>Két gépelt oldal</t>
  </si>
  <si>
    <t>Lehetséges tanársegédi állás</t>
  </si>
  <si>
    <t>Pécsi kinevezés: egyetemi nyilvános rendes tanárrá</t>
  </si>
  <si>
    <t>MTA levele</t>
  </si>
  <si>
    <t xml:space="preserve">Akadémia elnöke , dr Rusznyák István visszautasítja a kegyelmi kévény továbbítását </t>
  </si>
  <si>
    <t xml:space="preserve">Testvérének, Császár Ilonának az igazságügyi miniszterhez írt  kegyelmi kérvénye </t>
  </si>
  <si>
    <t>Orvosi bizonyítvány</t>
  </si>
  <si>
    <t>Háború utáni igazoló nyilatkozatok</t>
  </si>
  <si>
    <t>Fővárosi Neveléstudományi Intézet igazgatója Dr Stollár László és Schiró Ödönkörz.isk. felügyelő 1942-1948.09.20 időszakról nyilatkozik</t>
  </si>
  <si>
    <t>Egy gépelt oldal (két példányban)</t>
  </si>
  <si>
    <t>Dr Preusz Ernő vegyészmérnök, szabadalmi ügyvivő nyilatkozata</t>
  </si>
  <si>
    <t>Dr Lengyel Géza egyetemi nyilvános, rendes tanár Tanuk: Dr Surányi János és Dr Páter Balázs</t>
  </si>
  <si>
    <t>1943. május</t>
  </si>
  <si>
    <t>Császár Elemér üdvözlő beszéde</t>
  </si>
  <si>
    <t>Császár Elemér üdvözlő beszéde Fenyvessy Béla prof. 25 éves professzori jubileuma alkalmából (kivonatosan megjelent a Pannónia c. folyóirat 1943. évi kötetében)</t>
  </si>
  <si>
    <t>Erdélyi és Szabó laboratóriumi felszerelések, tanszerek és precíziós mérlegek gyárának tulajdonosai</t>
  </si>
  <si>
    <t>Fellebbviteli tárgyaláson hozott ítélet</t>
  </si>
  <si>
    <t>NOT.V.156/1949 szám(két gépelt oldal)</t>
  </si>
  <si>
    <t>A Népbíróságok Országos Tanácsa a népbírósági ítélet mellékbüntetését súlyosbította, állás és nyugdíjvesztésre ítélte.</t>
  </si>
  <si>
    <t>1941.09.18 1945.06.06</t>
  </si>
  <si>
    <t>1945.06.10 1941.09.18 1948.11.27</t>
  </si>
  <si>
    <t xml:space="preserve">Egy oldalon három zsidó származású hallgató felvételével kapcsolatos köszönő levelek: 1. Dr Balogh János egyetemi gyakornok 2. Dr Balázs Győző főorvos fiának felvételéért  3.  Dr Rajka Ödön fiának felvételéért </t>
  </si>
  <si>
    <t>1945.07.06 1948.11.30</t>
  </si>
  <si>
    <t>MTA tagság</t>
  </si>
  <si>
    <t>Köszönő levél és kérés</t>
  </si>
  <si>
    <t xml:space="preserve">Köszönet Ösztreicher Ervin (zsidó) felvételéért és kérés öccse felvételének támogatásához </t>
  </si>
  <si>
    <t>Márianosztrai levelezőlap</t>
  </si>
  <si>
    <t>1 db levelezőlap</t>
  </si>
  <si>
    <t>Önéletrajz, betöltött állások felsorolása</t>
  </si>
  <si>
    <t>Kórházi zárójelentés</t>
  </si>
  <si>
    <t>Kórházban tartózkodás ideje 1954.február.10-től 1954. június 23-ig</t>
  </si>
  <si>
    <t>Pécsre történő visszatérés sürgetése</t>
  </si>
  <si>
    <t>egy levél</t>
  </si>
  <si>
    <t>Elbocsátó határozat megsemmisítése</t>
  </si>
  <si>
    <t>Egy oldal eredeti határozat</t>
  </si>
  <si>
    <t>Igazoló bizottság hatásköre</t>
  </si>
  <si>
    <t>Elbocsátás megsemmisítésének kérése</t>
  </si>
  <si>
    <t>Egy gépelt oldal, aláírás nélkül</t>
  </si>
  <si>
    <t>23.744/1945 V. szám</t>
  </si>
  <si>
    <t>Pécsi Egyetemről történő eltávolításának fellebbezését a pécsi egyetem tanács elutasítja</t>
  </si>
  <si>
    <t>Fellebbezés elutasítása</t>
  </si>
  <si>
    <t>Magyar Miniszterelnökség 30927/946 M.E.sz.IV.ü.o. határozatában megsemmisítette a Magyar Vallás- és Közoktatásügyi Miniszter rendelete szerinti 20. számú elbocsátó bizottság elbocsátó határozatát</t>
  </si>
  <si>
    <t>Dr Tompa Kálmán orvosi bizonyítványa, hogy a korábbi, felsorolt betegségek miatt kerülendő a meghülés, kemény ülőhely, fekhely stb. Egy aláírt gépelt és egy másolat aláírás nélkül</t>
  </si>
  <si>
    <t>Testvére, Császár Ilona Gerő Ernő államminiszterhez írt kérelmében, látogatás során tapasztaltak alapján, kéri a bűntetés félbeszakítását, hivatkozik arra, hogy 145757/ 1949. számon már benyújtott egy kérvényt 1949. december 8-án az Igazságügyi minisztériumhoz is.</t>
  </si>
  <si>
    <t>133827/1946.X.1.ü.o.</t>
  </si>
  <si>
    <t>A hazai fizikusok nyilatkozata Császár Elemérnek a Magyar Tudományos Akadémia tagjává való megválasztásakor. Aláírók Fröhlich Izidor, Tangl Károly , Rybár István, Fröhlich Pál, Ortvay Rudolf.</t>
  </si>
  <si>
    <t>Fizikusok támogatása MTA tagsághoz</t>
  </si>
  <si>
    <t>Kegyelmi kérvény beadása</t>
  </si>
  <si>
    <t>1950.május?</t>
  </si>
  <si>
    <t>Két aláírt gépelt oldal</t>
  </si>
  <si>
    <t>Kegyelmi kérvény mellékletei</t>
  </si>
  <si>
    <t xml:space="preserve">1928-ban kelt,  "A hazai fizikusok nyilatkozata" Császár Elemérnek a Magyar Tudományos Akadémia tagjává történő megválasztásakor </t>
  </si>
  <si>
    <t>Császár Elemér irodalmi munkássága</t>
  </si>
  <si>
    <t xml:space="preserve">A Röntgen-ergométer rövid ismertetése </t>
  </si>
  <si>
    <t xml:space="preserve">Dr M. Planck Nobel-díjas berlini professzor 1929.07.24-én írt levele </t>
  </si>
  <si>
    <t xml:space="preserve"> Prof. E.Gehrcke berlini fénytani intézet igazgatójának 1929.07.11-én írt levele</t>
  </si>
  <si>
    <t>Semmisségi panasz indoklása</t>
  </si>
  <si>
    <t>A pécsi népbíróság Nb. 1057/1948/11. számú ítélete ellen (Két példányban, hat gépelt oldal, aláírás nélkül) Dr Császár Elemért Dr. Péterfy Lajos ügyvéd képviselte (bp.VII.Damjanich u. 31/c). Az ügyvéd által készített panasz nincs meg, csak Császár Elemér által készített indoklás.</t>
  </si>
  <si>
    <t>Perekkel kapcsolatos iratok</t>
  </si>
  <si>
    <t>6 gépelt oldal</t>
  </si>
  <si>
    <t>5 gépelt oldal</t>
  </si>
  <si>
    <t>Aláírt 5 gépelt oldal</t>
  </si>
  <si>
    <t>76079/X. 1948.</t>
  </si>
  <si>
    <t>Népügyészségi eljárással kapcsolatos előterjesztés</t>
  </si>
  <si>
    <t>Dr Mansfeld Géza a pécsi népügyészséghez benyújtott  IV.886/1945 sz. feljelentése nincs meg. Császár Elemér 65223/1948.jun.9. sz. beadványában kérte  a  pécsi népügyészségen folyó eljárás felülvizsgálatát, megszüntetését. (Ez az anyag sincs meg) Közben a pécsi népügyészségről az iratok az igazságügyi minisztériumhoz kerültek (száma 76079/X. 1948.)  Ehhez az ügyirathoz írt hat oldalas mellékletet Császár Elemér . Ebből lehet következtetni a feljelentés tartalmára, a népügyészségen folyó eljárásra. Az Igazságügyi minisztérium válaszára vonatkozó adatok nem találhatók a hagyatékban, ezután  a vádirat a fellelhető anyag.</t>
  </si>
  <si>
    <t>MTA-nak írt levél</t>
  </si>
  <si>
    <t>B.12765/1945-9.</t>
  </si>
  <si>
    <t>Hét, aláírt, gépelt oldal</t>
  </si>
  <si>
    <t>Az Akadémia 1947.április 28-án tartott ülésén Mansfeld kezdeményezte Császár Elemér kizárását. Ezen indítvány elutasításához  részletes indoklás van hét gépelt oldalon</t>
  </si>
  <si>
    <t>Valószínű az Igazoló Bizottságnak összeállított anyag</t>
  </si>
  <si>
    <t>Igazoló jelentés</t>
  </si>
  <si>
    <t>Nem tudni milyen célból készült, az előzőekben közölt anyag módosított változata</t>
  </si>
  <si>
    <t>Dátum nélküli , részben módosított leírás. Nem tudni hova lett beadva.</t>
  </si>
  <si>
    <t>Megjegyzés az igazoló bizottság határozatához</t>
  </si>
  <si>
    <t>1 gépelt oldal tervezet</t>
  </si>
  <si>
    <t>A IV. sz.  igazoló bizottság határozata nincs meg, tartalma ismeretlen. A határozathoz Császár Elemér megjegyzéseket tett. A megjegyzés tervezet első gépelt, ceruzás bejegyzésekkel kiegészített oldala van meg.  A tervezetből látható, hogy az igazoló bizottság határozata 1945. szeptembere előtt keletkezett, mert 1945 szeptemberében benyújtott egy fellebbezési beadványt.</t>
  </si>
  <si>
    <t>Fellebbviteli Büntetőbíróságnak írt levél</t>
  </si>
  <si>
    <t>3 gépelt oldal tervezet</t>
  </si>
  <si>
    <t>Császár Elemér ellen indított perben hozott ítélet</t>
  </si>
  <si>
    <t>Dr Mansfeld Géza a Pécsi Járásbíróságon becsületsértés miatt indított pert Császár Elemér ellen, mely alól Császár Elemért felmentették.</t>
  </si>
  <si>
    <t>1946. december után</t>
  </si>
  <si>
    <t xml:space="preserve">Agrártudományi Egyetem felkérés megismétlése </t>
  </si>
  <si>
    <t xml:space="preserve">Levélben kéri a Magyar Földművelésügyi minisztérium nevében Mészáros miniszteri tanácsos a Vallás- és Közoktatásügyi minisztert, hogy a Magyar Agrártudományi Egyetem Tanácsának előterjesztésére  Császár Elemért 1946/47 tanévben mentse fel a pécsi egyetemen végzett tanszékvezetői tevékenysége alól, hogy a Magyar Agrártudományi Egyetemen fizikai és matematikai előadásokat tartson. </t>
  </si>
  <si>
    <t xml:space="preserve"> Felmentés és kinevezés kérése </t>
  </si>
  <si>
    <t>Budapesti királyi magyar tudományegyetem bölcsészettudományi kar végbizonyítványa 33. szám 1919/1921. Ezt a 3.pontban szereplő leckekönyv 37-38 oldala is bizonyítja</t>
  </si>
  <si>
    <t>1921-22.D.sz.</t>
  </si>
  <si>
    <t>1921.11.04-én Budapesti kir.magy. Tudományegyetemen tett eskű szövege</t>
  </si>
  <si>
    <t xml:space="preserve">Egy aláírt, gépelt oldal </t>
  </si>
  <si>
    <t>Iktatott, aláírt 1026 1929/1930 számú levél</t>
  </si>
  <si>
    <t>Eredeti, 1247-1929/30számú levél</t>
  </si>
  <si>
    <t>1./1915-16 Bizonyítvány</t>
  </si>
  <si>
    <t>Császár Elemér kérelme Szegedre helyezés támogatásához</t>
  </si>
  <si>
    <t>Háború utáni "Igazoló nyilatkozat"  előre nyomtatott kérdések és a nyilatkozat. Gépelt, de nincs aláírva</t>
  </si>
  <si>
    <t>Miniszterelnöktől Magyar Vallás- és Közoktatásügyi Minisztériumi 20. számú  bizottsága 1946. aug. 22-én hozott 119353/1946.VI.ü.o. sz. határozatának, elbocsátásának megsemmisítését kéri.  A kérvény előlapjára ceruzával írva a kérvény sorsa.</t>
  </si>
  <si>
    <t>Munkahely: RÖNTGEN Rt. Gyömrői út 128. és Röntgen Javító és szerelő vállalat</t>
  </si>
  <si>
    <t>1952.04.15-től haláláig</t>
  </si>
  <si>
    <t>Életrajz</t>
  </si>
  <si>
    <t>1955 után</t>
  </si>
  <si>
    <t>Magántanári oklevelét  a Budapesti kir.magy. Pázmány Péter tudományegyetem bölcsészettudományi kara 2032/1923-24 D sz. adta ki. A Kar ezen határozatát  a Vallás- és közoktatási miniszeter 1924. július 6-án 62915/1924 számon jóváhagyólag tudomásul vette.</t>
  </si>
  <si>
    <t>Dékáni kinevezés</t>
  </si>
  <si>
    <t>Dr Márffy Ede a József Nádor egyetem ny.r.tanára levélben gratuál a pécsi orvosi fakultás dékánjává történő kinevezéshez.</t>
  </si>
  <si>
    <t>Berlini munkássága</t>
  </si>
  <si>
    <t>Szabadalommal kapcsolatos iratok</t>
  </si>
  <si>
    <t>Magyar Kir. Szabadalmi Bíróság iktató hivatala Dr Császár Elemér magántanár, adjunktus"Készülék a röntgensugárzás energiájának mérésére" című találmányát 9354 szám alatt beiktatta.</t>
  </si>
  <si>
    <t>Szabadalom bejelentésének , valamint 1.évi díjának költsége</t>
  </si>
  <si>
    <t>Benyújtott dokumentáció</t>
  </si>
  <si>
    <t>Nyolc oldal</t>
  </si>
  <si>
    <t>112503 sz. szabadalmi okirat</t>
  </si>
  <si>
    <t>szabadalmi okirat</t>
  </si>
  <si>
    <t>Dr Preusz Ernő szabadalmi ügyvivő levele, melyben közli, hogy a szabadalom bejelentés megtörtént.</t>
  </si>
  <si>
    <t>egy oldal</t>
  </si>
  <si>
    <t>Császár Elemér és találmányának  méltatása</t>
  </si>
  <si>
    <t>1935.</t>
  </si>
  <si>
    <t>Erdélyi Múzeum-Egyesület által 1935-ben kiadott közlönyben méltatták Császár Elemért. Ezt a cikket 1985. szeptemberi számában a "TUDOMÁNY) c. folyóirat (a Scientific American magyar kiadása)</t>
  </si>
  <si>
    <t>Német szabadalmi oltalom</t>
  </si>
  <si>
    <t xml:space="preserve">1936.08.26-án kelt levélben közöltek szerint 635.801 számon német szabadalmi oltalmat kapott </t>
  </si>
  <si>
    <t>Német szabadalmi hivatal levelének fordítása</t>
  </si>
  <si>
    <t>Dr Preusz Ernő levele</t>
  </si>
  <si>
    <t xml:space="preserve">E.Gehrcke </t>
  </si>
  <si>
    <t>két oldal.</t>
  </si>
  <si>
    <t>egy levelezőlap</t>
  </si>
  <si>
    <t>dr Müller újabb levele</t>
  </si>
  <si>
    <t>Kiadványok</t>
  </si>
  <si>
    <t>A világjáró rakéta</t>
  </si>
  <si>
    <t>Különlenyomat a Természettudományi Közlöny 1928. évi december 1. és 15-i számából</t>
  </si>
  <si>
    <t xml:space="preserve">Az új hangos film </t>
  </si>
  <si>
    <t>Királyi Magyar Egyetemi Nyomda 1936. évi kiadványa</t>
  </si>
  <si>
    <t>Az elektronmikroszkóp</t>
  </si>
  <si>
    <t>Különlenyomat a PANNONIA folyóirat VII. kötetéből</t>
  </si>
  <si>
    <t>Három oldal eredeti levél</t>
  </si>
  <si>
    <t xml:space="preserve">Értesítő </t>
  </si>
  <si>
    <t>Egyetemi tanulmányainak befejezése után az 1914-1915 iskolai évben a budapesti m.kir. tanárképző-intézet gyakorló-főgimnáziumában, mint ösztöndíjas rendes tag működött. Bizonyítványát 1915. július 1. keltezéssel adták ki. Kézzel írt önéletrajzában az szerepel, hogy középiskolai tanári oklevelet 1915. április 19-én 4966 számon kapott. Oklevél a hagyatékban nem található.</t>
  </si>
  <si>
    <t>A csurgói református főgymnasiumtól 1910. évi június hó 24-én 6. szám alatt  kiállított érettségi bizonyítvány</t>
  </si>
  <si>
    <t xml:space="preserve">Két oldal eredeti </t>
  </si>
  <si>
    <t>Középiskolai tanárképzés során kapott 1963. és 1574. számú értesítők</t>
  </si>
  <si>
    <t>1914.05.31  1915.06.22</t>
  </si>
  <si>
    <t>Egyetemi tanulmány, Császár Elemér leckekönyve</t>
  </si>
  <si>
    <t>báró Eötvös József Collégium tagja, ezt  az egyetemi leckekönyv 1. oldala is bizonyítja</t>
  </si>
  <si>
    <t>Fellebbviteli büntetőbíróságon készült jegyzőkönyv</t>
  </si>
  <si>
    <t>1153.R.sz. 1943/44</t>
  </si>
  <si>
    <t>1944-ben elrendelt igazoltatás</t>
  </si>
  <si>
    <t>M.Kir. Erzsébet Tudományegyetem rektorának levele a keresztény származást igazoló eljárásról</t>
  </si>
  <si>
    <t>Dr Entz Béla levélben közli, Császár Elemérrel az egyetem részéről kiküldött  igazoló bizottság előtti meghallgatás idejét, helyét.</t>
  </si>
  <si>
    <t>Igazoló bizottság előtti meghallgatás ideje, helye</t>
  </si>
  <si>
    <t>Műegyetemi tanárok Igazoló bizottságának határozata</t>
  </si>
  <si>
    <t>178. sz. határozat</t>
  </si>
  <si>
    <t>39. sz. határozat</t>
  </si>
  <si>
    <t>Pázmány Péter tudományegytem igazoló bizottságának  határozata</t>
  </si>
  <si>
    <t xml:space="preserve">A Fellebbviteli büntetőbíróság 1946.dec.17-i tárgyaláson készült jegyzőkönyv. Mindkét fél részéről az ügyvédek voltak jelen. Császár Elemért sógora dr Rihmer János képviselte. </t>
  </si>
  <si>
    <t>Bf.I.3609/1946 Jegyzőkönyv</t>
  </si>
  <si>
    <t>A Fellebbviteli büntetőbíróság 1946.dec.16-i (helyesen 17-i???)tárgyalásán mindkét fél részéről az ügyvédek voltak jelen. Császár Elemért sógora dr Rihmer János képviselte. A mellékelt levél tervezetben Császár Elemér reagál a tárgyaláson elhangzottakra</t>
  </si>
  <si>
    <t>A fellebbviteli tárgyalás</t>
  </si>
  <si>
    <t>1946.12.17 1947.01.16 1947.04.21 1947.06.10 1947.07.01</t>
  </si>
  <si>
    <t>Than Károly díj</t>
  </si>
  <si>
    <t>A fenti pályázat történetét, a kész anyagnak 1922. október 30-án odaítélt Than Károly díjról M.T. Akadémián 1923.január 22-én  a "Planck -féle sugárzási formula kísérleti vizsgálata fényelektromos úton"  című előadásában számol be. Az előadás megjelent 1923-ban a Matematikai Természettudományi Értesítő XL. kötetében (lásd 16-29.oldalakat).</t>
  </si>
  <si>
    <t>Kézzel írt 2.oldal tervezet</t>
  </si>
  <si>
    <t>Börtönbüntetése idején kéri W.Westphal Physik c. könyvét, ez valószínűsíti, hogy börtönbüntetés  vége felé tudományos munkát végzett</t>
  </si>
  <si>
    <t>Árajánlathoz a röntgen-ergométer rövid ismertetése</t>
  </si>
  <si>
    <t>1923. június 10-szeptember 8-ig a berlini Phys.-Technise Reichsanstalban kísérleti vizsgálatokat végez, majd a berlini Deutsche Physikalische Gesellschaft ülésén előadást tartott.</t>
  </si>
  <si>
    <t>Készülék eladás</t>
  </si>
  <si>
    <t>Dr M. Planck</t>
  </si>
  <si>
    <t>Walther Hermann Nernst</t>
  </si>
  <si>
    <t>5 db levél</t>
  </si>
  <si>
    <t>egy oldal levél</t>
  </si>
  <si>
    <t>Magyar Fénykutató Bizottság tagjai közé választottá</t>
  </si>
  <si>
    <t xml:space="preserve">Magyar Fénykutató Bizottság </t>
  </si>
  <si>
    <t>Három oldalas levél</t>
  </si>
  <si>
    <t>Debreceni M.Kir. Tisza István Tudományegyetem Bölcsésztudományi Kar dékánjának, pákói Dékán Lajos  levele Dr. Tass Antal observatoriumi igazgatónaknak</t>
  </si>
  <si>
    <t xml:space="preserve">Walther Hermann Nernst német fizikokémikus, kutatási eredményeiért 1920-ban a kémiai Nobel-díj kitüntetettje lett. </t>
  </si>
  <si>
    <t>Dávid Lajos  dékán levele Tass Lajosnak</t>
  </si>
  <si>
    <t>Debreceni  EgyetemÉlettani és Általános Kórtani Intézet igazgatójának levele</t>
  </si>
  <si>
    <t>Went István levele</t>
  </si>
  <si>
    <t xml:space="preserve"> Dr Bodnár János</t>
  </si>
  <si>
    <t>Debrecen Egyetemi Élettani és Általános Kórtani Intézet</t>
  </si>
  <si>
    <t>Két oldal levél</t>
  </si>
  <si>
    <t>M.Kir.Erzsébet Tudományegyetem Élettani Intézete</t>
  </si>
  <si>
    <t>Beszámoló az egyetemet ért háborús pusztításról</t>
  </si>
  <si>
    <t>Dr J.Zakovsky levele</t>
  </si>
  <si>
    <t xml:space="preserve"> Bécsi egyetem</t>
  </si>
  <si>
    <t>Négy oldal levél</t>
  </si>
  <si>
    <t>Dr Georg Orbán</t>
  </si>
  <si>
    <t>Beszámoló a berlini egyetemen végzett kutatómunkájáról, Geiger professzorról</t>
  </si>
  <si>
    <t>Gertl Schreiber</t>
  </si>
  <si>
    <t>Berlini egyetem</t>
  </si>
  <si>
    <t>Pekár Mihály levele</t>
  </si>
  <si>
    <t>Boleman Géza levele</t>
  </si>
  <si>
    <t xml:space="preserve">Soproni M.Kir.József Nádor Műszaki és Gazdaságtudományi Egyetem Bánya-, Kohó és Erdőmérnöki Kar Elektronikai Tanszék </t>
  </si>
  <si>
    <t>116.szám 937-38.</t>
  </si>
  <si>
    <t>Giuseppe Palmieri</t>
  </si>
  <si>
    <t>Bolonyai egyetem</t>
  </si>
  <si>
    <t>Dr. Y. Koga</t>
  </si>
  <si>
    <t>Japán</t>
  </si>
  <si>
    <t>levél és fordítása</t>
  </si>
  <si>
    <t>Ez a levél bizonyítéka annak, hogy haláláig folytatta tudományos munkásságát</t>
  </si>
  <si>
    <t>L.H.Graytől kért folyóirat</t>
  </si>
  <si>
    <t>Tervezett cikk Császár Elemér emlékezetére</t>
  </si>
  <si>
    <t>Halotti anyakönyvi kivonat</t>
  </si>
  <si>
    <t>Rabkórházból írt levél</t>
  </si>
  <si>
    <t xml:space="preserve">Magyarság című lapban </t>
  </si>
  <si>
    <t>1934.06.17 1934.06.24</t>
  </si>
  <si>
    <t>két lap</t>
  </si>
  <si>
    <t>levelezőlap</t>
  </si>
  <si>
    <t>Valószínű ez is a rabkórházból írt lap.</t>
  </si>
  <si>
    <t>Érdekes a könyvekre, közlönyökre és a Röntgen Rt.-re történő hivatkozás</t>
  </si>
  <si>
    <t>1928.</t>
  </si>
  <si>
    <t xml:space="preserve">1936. </t>
  </si>
  <si>
    <t xml:space="preserve"> Természettudományi Közlöny 60. kötet 23. szám 873. füzet 1928.  december 1. </t>
  </si>
  <si>
    <t>A röntgen-dózismérés újabb útjai</t>
  </si>
  <si>
    <t>1957.július</t>
  </si>
  <si>
    <t>1958.június</t>
  </si>
  <si>
    <t>Dr Bárány János : A Császár-féle Ergometer</t>
  </si>
  <si>
    <t>1936. nov-dec.</t>
  </si>
  <si>
    <t>1958.</t>
  </si>
  <si>
    <t>Magyar Radiológia 1957. IX. évfolyam 2. szám</t>
  </si>
  <si>
    <t>Külön lenyomat Magyar Radiológia 1957. X. évfolyam 2. számából</t>
  </si>
  <si>
    <t>Külön lenyomat</t>
  </si>
  <si>
    <t>1918.</t>
  </si>
  <si>
    <t>Planck sugárzási elméletének újabb módosítása</t>
  </si>
  <si>
    <t>1929.</t>
  </si>
  <si>
    <t>A Röntgen-sugárzás technikai alkalmazása</t>
  </si>
  <si>
    <t>Császár Elemér előadta 1931 március 13-án tartott Népszerű Természettudományi Estélyen. Külön lenyomat a Természettudományi Közlöny 1931. évi 935-938. füzetéből.</t>
  </si>
  <si>
    <t>1931.</t>
  </si>
  <si>
    <t>A rövidhullámú gyógykezelés fizikai alapelvei</t>
  </si>
  <si>
    <t>1942.</t>
  </si>
  <si>
    <t>A hangos film</t>
  </si>
  <si>
    <t>Különlenyomat a Természettudományi Közlöny 1929. évi december 1-i számából</t>
  </si>
  <si>
    <t>A világjáró rakéta (Befejező közlemény</t>
  </si>
  <si>
    <t xml:space="preserve">A világjáró rakéta </t>
  </si>
  <si>
    <t xml:space="preserve"> Természettudományi Közlöny 60. kötet 24. szám 874. füzet 1928.  december 15. </t>
  </si>
  <si>
    <t>Időbeli és hullámmechanikai középértékek</t>
  </si>
  <si>
    <t>Különlenyomat a Matematikai és Természettudományi Értesítő 1931. évi XLVIII. Kötetéből</t>
  </si>
  <si>
    <t>A hullámmechanikai perturbáció számítás egyszerű megalapozása</t>
  </si>
  <si>
    <t>Nyolc kézzel írt oldal</t>
  </si>
  <si>
    <t>Kézzel írt előadás, mely elhangzott   M.T.Akadémia III.osztályának 1938.május 16-án tartott ülésén</t>
  </si>
  <si>
    <t>1938.dec.18.</t>
  </si>
  <si>
    <t>1938.máj. 16.</t>
  </si>
  <si>
    <t>1938.jún.27.</t>
  </si>
  <si>
    <t>1938.május 16-án tartott ülésen elhangzott előadás nyomtatott változata javításokkal.</t>
  </si>
  <si>
    <t>8 nyomtatott  és 4 kézzel írt oldal</t>
  </si>
  <si>
    <t>1938.május 16-án tartott ülésen elhangzott előadás nyomtatott változata javításokkal a nyomtatott szövegben és valószínűleg hozzá tartozik még négy kézzel írt kiegészítő oldal.</t>
  </si>
  <si>
    <t>A kvantumelmélet</t>
  </si>
  <si>
    <t>Két példány külön lenyomat</t>
  </si>
  <si>
    <t>Külön lenyomat Magyar Röntgen Közlöny 1936. november-decemberi számából</t>
  </si>
  <si>
    <t>Különlenyomat a Természettudományi Közlöny Pótfüzetének 1930. évi 1-3 számaiból</t>
  </si>
  <si>
    <t>A fekete sugárzás törvényei I. és II. rész</t>
  </si>
  <si>
    <t>Magyar Tudományos Akadémia  Matematikai és Természettudományi Értesítője LXI. kötetéből</t>
  </si>
  <si>
    <t>1914.</t>
  </si>
  <si>
    <t xml:space="preserve">Kézzel írt füzet </t>
  </si>
  <si>
    <t>A Bölcsészettudományi kar megbízza a pályamunkatervezet kidolgozásával</t>
  </si>
  <si>
    <t>1920. jún.</t>
  </si>
  <si>
    <t xml:space="preserve">"Pályázati tervezet a Than-alapra kitűzött fizikai pályatételre" A Planck sugárzási törvényének kísérleti igazolására vonatkozó pályázatát 1914-ben nyújtott be. A pályázat melléklete a mérések költségeket is tartalmazza. A pályázat tervezetben  utólag írtak szerint "A jutalom elnyeréséről határozat: 1258/1922-23.D.sz. " (Ez nem található a hagyatékban.) </t>
  </si>
  <si>
    <t>Komplex változó függvénytana Elliptikus függvények Összegzés csillagtartományban Taylor sor összegzése a csillagtartományokban</t>
  </si>
  <si>
    <t>Pápán 1920-ban írt értekezések: Komplex változó függvénytana Elliptikus függvények Összegzés csillagtartományban. Valószínű ebben az időszakban írta "A Taylor sor összegzése a csillagtartományokban " című munkáját is. A kéziraton szereplő pecsét olvashatatlan</t>
  </si>
  <si>
    <t>1917.VIII.18. 1934.szept.</t>
  </si>
  <si>
    <t>Beazonosítandó kéziratok</t>
  </si>
  <si>
    <t>Gyakorlatokhoz jegyzetek</t>
  </si>
  <si>
    <t>69 lap</t>
  </si>
  <si>
    <t>Két külön lenyomat</t>
  </si>
  <si>
    <t>Három példány</t>
  </si>
  <si>
    <t>1948.</t>
  </si>
  <si>
    <t>Nyolc irat</t>
  </si>
  <si>
    <t>Levelezés, Császár Elemért közvetlenül nem érintő iratok</t>
  </si>
  <si>
    <t>Valószínű, hogy tanóra vázlatok</t>
  </si>
  <si>
    <t>Planck -féle sugárzási formulának egy levezetése           Indukció I.,II.,III. Elektromágnesesség     A röntgen sugárzás energiájának mérése I.ésII.</t>
  </si>
  <si>
    <t>6 kötet dokumentum</t>
  </si>
  <si>
    <t>12 kötet dokumentum</t>
  </si>
  <si>
    <t>A hagyatékban egy csomóban összekötve található kéziratok, ezek is óra vázlatok, előadás jegyzetek lehetnek. Sem a dátum, sem a hely nem ismert?? Elektromos áramok. Potenciálelmélet I.3., Thermodynamika III., IV. fejezet A quantumhypothezis újabb alakjai és a belőle levezethető sugárzási törvény, Indukció 1.,Indukció 2., Indukció III., Potenciálelmélet I ., Potenciálelmélet I.2., Kör - és gömbfüggvények I., Az energia megmaradásának elve, Differenciálegyenletek VIII., Differenciál- és integrálszámításhoz jegyzetek.</t>
  </si>
  <si>
    <t>Orvosi fizika</t>
  </si>
  <si>
    <t xml:space="preserve">Vélhetően az orvosi egyetemen történő fizika oktatáshoz készített jegyzet töredék: 61-221 oldal, majd 430-443 oldal, a végén még be van téve a 275., </t>
  </si>
  <si>
    <t>1938??</t>
  </si>
  <si>
    <t>A hagyatékban egy csomóban összekötve található kéziratok Pápán készültek, 1917. augusztus 18-tól és vélhetően 1920 előtt. Ez biztosan igaz "Planck -féle sugárzási formulának egy levezetése" " Indukció I.,II.,III."  című munkákra. Vélhetően ebben az időben készült " Elektromágnesesség" munka is. A kéziratok között található "A röntgen-sugárzás energiájának mérése I. és II. " című cikk korrekturája jóval később 1934. szeptemberében készült. (A kiadott anyagot lásd a kiadványok között!)</t>
  </si>
  <si>
    <t>A röntgen-sugárzás energiájának mérése I. és II. (Különös tekintettel az orvosi dózis-mérésre)</t>
  </si>
  <si>
    <t>1934.</t>
  </si>
  <si>
    <t>Különlenyomat a Matematikai és Természettudományi Értesítő 1934. évi LII.kötetéből</t>
  </si>
  <si>
    <t>Tudományos és oktatási munkássága, publikációk, jegyzetek.</t>
  </si>
  <si>
    <t>Magántanári képesítésének elismerését kéri a Magyar Királyi József Nádor  Műszaki és Gazdaságtudományi Egyetem Mezőgazdasági és Állatorvosi Karán. A levéltervezethez írt életrajz szerint 1928-ban külföldi tanulmányokat végzett a Berlinben  Phys.-Technise Reichsanstalban</t>
  </si>
  <si>
    <t>Előadások, cikkek, számítások, mérések</t>
  </si>
  <si>
    <t>Compton-effektus - Röntgen Társaságnak</t>
  </si>
  <si>
    <t>1928. máj</t>
  </si>
  <si>
    <t>Kézirat</t>
  </si>
  <si>
    <t>1932.jún.13</t>
  </si>
  <si>
    <t>1932.jan.27</t>
  </si>
  <si>
    <t>A Röntgen-sugarak fizikai tulajdonságaira vonatkozó újabb vizsgálatok - Előadás a Magyar Orvosok Röntgen Egyesületében</t>
  </si>
  <si>
    <t>A Röntgen-sugárzás mérése - előadás</t>
  </si>
  <si>
    <t>1933.máj.3.</t>
  </si>
  <si>
    <t>A Röntgen-sugárzás mérésének módszerei - előadás a Magyar Orvosok Röntgen Egyesületében</t>
  </si>
  <si>
    <t>1937. jan.27.</t>
  </si>
  <si>
    <t>A Röntgen-sugárzás energiájának mérése IV. rész  (Előterjesztve 1936.dec. 14-i ülésén)</t>
  </si>
  <si>
    <t>Egy mappában összegyűjtve</t>
  </si>
  <si>
    <t>Számítások</t>
  </si>
  <si>
    <t>?</t>
  </si>
  <si>
    <t>Beazonosítandó leírás</t>
  </si>
  <si>
    <t>A régi szabadalmi leírás és válasz</t>
  </si>
  <si>
    <t>1934. jun.3.</t>
  </si>
  <si>
    <t>A mappa végén beazonosítandó leírások, számítások</t>
  </si>
  <si>
    <t>Fizikai és kémiai kísérletek</t>
  </si>
  <si>
    <t>1931.jan.</t>
  </si>
  <si>
    <t xml:space="preserve">Fizikai és kémiai kísérletek a Fővárosi Pedagógiai Szeminárium hallgatói számára. </t>
  </si>
  <si>
    <t>Gépelt füzet</t>
  </si>
  <si>
    <t>227.550/1947 rendelet</t>
  </si>
  <si>
    <t>Agrártudományi Egyetemmel kapcsolatos egyéb iratok</t>
  </si>
  <si>
    <t>Rendeletek az Agrártudományi Egyetemen szervezett tanfolyamokról</t>
  </si>
  <si>
    <t>1945.nov.21. 1947.máj.8. 1947.okt.12.</t>
  </si>
  <si>
    <t>11.140/1945. M.E. rendelet                                                                             227.550/1947 rendelet                                                                                                                     11.140/1947. Korm. rendelet</t>
  </si>
  <si>
    <t>Vizsgáztatott hallgatók jegyzéke</t>
  </si>
  <si>
    <t>Nem tudni hol és mikor vizsgáztatott hallgatók jegyzéke és érdemjegyeil</t>
  </si>
  <si>
    <t>Szerkesztői nyilatkozat</t>
  </si>
  <si>
    <t>1 oldal</t>
  </si>
  <si>
    <t>1917-1918?</t>
  </si>
  <si>
    <t>Meghívó</t>
  </si>
  <si>
    <t>Egy lap</t>
  </si>
  <si>
    <t xml:space="preserve">1942. </t>
  </si>
  <si>
    <t>Orvosi továbbképző tanfolyam Pécsett. A tanfolyamon előadást tartott Császár Elemér is</t>
  </si>
  <si>
    <t>munkakönyv és igazolvány</t>
  </si>
  <si>
    <t>Igazolványok</t>
  </si>
  <si>
    <t>Útlevél, Félárú jegy vásárlására jogosító arcképes igazolvány, Szakszervezeti tagsági könyv</t>
  </si>
  <si>
    <t>1940.márc.11.</t>
  </si>
  <si>
    <t>Gyászjelentés</t>
  </si>
  <si>
    <t>1 lap</t>
  </si>
  <si>
    <t>Gy. Banai</t>
  </si>
  <si>
    <t>Iránból írt levél elveszett, csak a borítéka van meg</t>
  </si>
  <si>
    <t>Meghívó a Magyar Tudományos Akadémia III. osztályának Felolvasó ülésére</t>
  </si>
  <si>
    <t>Nem tudni ki, valószínű a bátyja által írt életrajz, talán a rehabilitációs eljáráshoz beadott anyaghoz</t>
  </si>
  <si>
    <t>Magyar Radiológia 1958. X. évfolyam 2. szám</t>
  </si>
  <si>
    <t>Toperczer Johanna dr.: Dr Császár Elemér</t>
  </si>
  <si>
    <t>Dr Császár Elemér által összeállított, gépelt anyag irodalmi munkásságáról 1914 és 1928 között. Külön felsorolva  azon külföldi irodalmat, ahol Császár Elemér munkáira hivatkoznak.</t>
  </si>
  <si>
    <t>Kísérleti vizsgálatok a fekete sugárzás terén  "Pályázati tervezet"</t>
  </si>
  <si>
    <t>Matematikai Természet-tudományi Értesítő LX kötet.</t>
  </si>
  <si>
    <t>Életrajza szerint</t>
  </si>
  <si>
    <t>Árajánlat, a röntgen-ergométer rövid ismertetése</t>
  </si>
  <si>
    <t xml:space="preserve">Két példányban egy oldal </t>
  </si>
  <si>
    <t>Országos Társadalombiztosítási Intézet 15-5158/1939 számú levelében a baleseti kórház és az új röntgenrendelő részére röntgengépeket vásárol</t>
  </si>
  <si>
    <t>1934?</t>
  </si>
  <si>
    <t>355 oldal</t>
  </si>
  <si>
    <t>43-89 oldalig terjedő leírás lehetséges, hogy  Planck -féle sugárzási formulának egy levezetéséhez tartozik?</t>
  </si>
  <si>
    <t>Beazonosítandó kézirat, valószínű, hogy Pápán, mint középiskolai tanár készítette a gyakorlatok tartásához szükséges 35 vázlatot, de felhasználhatta a műegyetemi mezőgazdasági és állatorvosi fizikai oktatásnál is?</t>
  </si>
  <si>
    <t>Beazonosítandó kézirat, valószínű, hogy a "A Röntgen-sugárzás és gyakorlati alkalmazása " című könyv kézirata</t>
  </si>
  <si>
    <t>46 oldal</t>
  </si>
  <si>
    <t>Kockás fütet</t>
  </si>
  <si>
    <t>1916 körül</t>
  </si>
  <si>
    <t>A quantumelmélet,       A quantumelmélet főbb eredményei</t>
  </si>
  <si>
    <t xml:space="preserve">Cikk tervezetek. A cikkek végén található idézetek jegyzéke szerint valószínű, hogy 1916-1917-ben keletkeztek.  A füzet végén  1914-ben végzett gyakorlatok leírása szerepel. </t>
  </si>
  <si>
    <t>Peck Blanka Fizikai laboratóriumi jegyzete.</t>
  </si>
  <si>
    <t>1917.</t>
  </si>
  <si>
    <t>Dr Ribár István és Dr Koren Dénes vezetése mellett készített kísérletek jegyzéke. Császár Elemér felhasználta az általa tartott  gyakorlatokon. Ezért köszönetet is mondott</t>
  </si>
  <si>
    <t xml:space="preserve">Röntgensugárzás </t>
  </si>
  <si>
    <t>Pilismaróti Bozóky László jegyzete Császár Elemér 1932-1933 tanévben tartott előadásain.</t>
  </si>
  <si>
    <t>1932-1933</t>
  </si>
  <si>
    <t>Orvosi fizikai gyakorlatok</t>
  </si>
  <si>
    <t>A füzet a gyakorlatok jegyzékét tartalmazza</t>
  </si>
  <si>
    <t>A röntgen-sugárzás és gyakorlati alkalmazása</t>
  </si>
  <si>
    <t>Könyv borító</t>
  </si>
  <si>
    <t>A Kir. Magy, Természettudományi Társulat kiadásában megjelent könyvnek csak a borítója szerepel a hagyatékban</t>
  </si>
  <si>
    <t>A sugarak világa</t>
  </si>
  <si>
    <t>A Kir. Magy, Természettudományi Társulat kiadásában megjelent füzet hiányos, csak a 17-56 oldal szerepel a hagyatékban</t>
  </si>
  <si>
    <t>1937.</t>
  </si>
  <si>
    <t>Dr Heller Erik levele</t>
  </si>
  <si>
    <t>1 db levél</t>
  </si>
  <si>
    <t>Császár  Elemér elküldte az előbbi pontban csatolt levéltervezetét dr Heller Eriknek. Heller Erik levélben válaszolt.</t>
  </si>
  <si>
    <t>Szabadságkérelem</t>
  </si>
  <si>
    <t>egy oldal engedély</t>
  </si>
  <si>
    <t>két számla</t>
  </si>
  <si>
    <t>Temetés költségei</t>
  </si>
  <si>
    <t>1955. aug. 10, 13.</t>
  </si>
  <si>
    <t>Szabadságpénz kérése és elutasítása</t>
  </si>
  <si>
    <t>1955.aug.13. és aug.29.</t>
  </si>
  <si>
    <t>két oldal</t>
  </si>
  <si>
    <t>Hagyatékban található egyéb, nem besorolható iratok</t>
  </si>
  <si>
    <t>Levél tervezet, melyben közli, hogy 1916-ban a Math. És Phys. Lapokban megjelent cikkének szerzőjeként tévesen szerepel Tomits Iván, a szerző valóságban Császár Elemér.</t>
  </si>
  <si>
    <t>Laboratóriumi készülékek jegyzéke, árajánlat</t>
  </si>
  <si>
    <t>Seemann Laboratórium által küldött prospektusok, árjegyzék</t>
  </si>
  <si>
    <t>1 füzet</t>
  </si>
  <si>
    <t>E. Gehrcke berlini fénytani intézetigazgató  nyilatkozata Császár Elemér tudományos munkásságáról. Ez a levél 1938.03.08-án a Kegyelmi kérvényhez mellékletként csatolva</t>
  </si>
  <si>
    <t>Planck 1918-ban kapott Nobel díjat. Levele 1938.03.08-án a Kegyelmi kérvényhez mellékletként csatolva</t>
  </si>
  <si>
    <t>4 gépelt  oldal, két példányban</t>
  </si>
  <si>
    <t>Két példány, két gépelt oldal (lásd peranyagnál is)</t>
  </si>
  <si>
    <t>Mellékletek összetűzve, 8 oldal másolat</t>
  </si>
  <si>
    <t>Henrich Guthmann</t>
  </si>
  <si>
    <t>Frankfurt</t>
  </si>
  <si>
    <t>1940.</t>
  </si>
  <si>
    <t>Die Energiemessung der Röntgenstrahlung</t>
  </si>
  <si>
    <t>Francia előadás  vázlat</t>
  </si>
  <si>
    <t>21 lap kézirat</t>
  </si>
  <si>
    <t>Beazonosítandó kézirat</t>
  </si>
  <si>
    <t>54 oldal</t>
  </si>
  <si>
    <t>Maxwell függvény, A röntgen ergométer leírása és használata, A röntgensugárzás energiájának mérése III. rész, III. Az ionos kamra alkalmazásának határai</t>
  </si>
  <si>
    <t>Levél Császár Elemérnek</t>
  </si>
  <si>
    <t>1955.febr.28</t>
  </si>
  <si>
    <t>Borítékban levél</t>
  </si>
  <si>
    <t>Két levél Császár Elemértől</t>
  </si>
  <si>
    <t>Négy lap</t>
  </si>
  <si>
    <t>Valószínű a háború után?</t>
  </si>
  <si>
    <t>Az első levélben távollétében elvégzendő feladatokat  vázolja. A második levéltervezet, melyben német anyanyelvű, de angolul és franciául is jól beszélő sógornőjét ajánlja idegennyelvi lektorátus vezetőjének.</t>
  </si>
  <si>
    <t>Budapesti királyi magyar egyetem bölcsésztudományi karán kiállított 7062-es számú leckekönyv öt oldalának másolat. Budapesti királyi magyar egyetem bölcsésztudományi kar rendes  hallgatója. Tanulmányait befejezte 1913/14 tanév II. szakában</t>
  </si>
  <si>
    <t xml:space="preserve">Hiteles másolat 6-1909-10. számú </t>
  </si>
  <si>
    <t>Bizonyítvány (tanári végzettség igazolása)</t>
  </si>
  <si>
    <t>kézzel írt, aláírt kérvény</t>
  </si>
  <si>
    <t xml:space="preserve">Kérvény gróf Apponyi Alberthez, melyben Császár Elemér mat.-fiz szakos pápai ref főgimnázium rendes tanár kéri, hogy budapesti állami középiskolába rendes tanárrá nevezzék ki. A hivatkozott mellékletek nincsenek a levélhez csatolva, megtalálhatók az életrajzi adatok között.  A kérvény második lapján Közoktatási Népbiztossághozazonos tárgyban írt levéltervezet olvasható. </t>
  </si>
  <si>
    <t xml:space="preserve">Cs E mat.-fiz szakos pápai ref főgimnázium mennyiségtan-természettan szakcsoportú rendes tanár kéri, hogy budapesti református főgimnázium mennyiségta-természettan szakcsoportú  rendes tanárrá nevezzék ki. Ezen kérvényhez is csatolta az előző kérelem mellékleteit. </t>
  </si>
  <si>
    <t xml:space="preserve">Klebersberg Kuno m.kir.vallás- és közoktatásügyi miniszternek írt kérelem a szegedi állás elvállalásának támogatásához. (levél mellékletei hiányoznak.) A Pázmány Péter Tudományegyetem Bölcsészettudományi Kar Dékáni Hivatalában  1026.D.sz. 1929/30  számon iktatott levél.  </t>
  </si>
  <si>
    <t>Aláírt kérelem</t>
  </si>
  <si>
    <t xml:space="preserve">Budapesti kir.magy. Pázmány Péter tudományegyetem bölcsészettudományi kar dékánjának kísérő levele, melyben megküldi szegedre Császár Elemér pályázatát </t>
  </si>
  <si>
    <t xml:space="preserve">A magyar királyi vallás és közoktatási miniszter 25.986/1938 sz. IV. levelében kinevezi a pécsi magyar kir. Erzsébet tudományi egyetem orvostudományi kar fizikai tanszékére.  Az eskütétel 1938. aug. 13-án volt. </t>
  </si>
  <si>
    <t xml:space="preserve"> A magyar királyi vallás és közoktatási miniszter 34.860-1940 szám IV. levelében kinevezi a  pécsi magyar kir. Erzsébet tudományi egyetem orvostudományi kar fizikai tanszékére.</t>
  </si>
  <si>
    <t>József Nádor Műszaki és Gazdaságtudományi Egyetem Császár Elemért igazoltnak nyílvánítja</t>
  </si>
  <si>
    <t>Pázmány Péter tudományegytembölcsészeti karának  Igazoló Bizottsága Császár Elemért igazoltnak nyílvánítja</t>
  </si>
  <si>
    <t xml:space="preserve">Szabó Béla, mint a Magyar Agrártudományi Egyetem Kert és Szőlőgazdaságtudományi Karán szervezett egyetemi munkástanfolyam tanulmányi bizottságának  elnöke felkéri Császár Elemért mennyiségtan tanítására.  </t>
  </si>
  <si>
    <t xml:space="preserve">Röntgen és Orvosi Készülékek Gyárában (RÖNTGEN Rt. Gyömrői út 128.) dolgozik 1952.04.15-1954.10.14. között,  majd áthelyezik a Röntgen Javító és Szerelő Vállalathoz, ahol 1954.10.15-től haláláig dolgozott. Különösen az utóbbi helyen tág lehetőséget kapott tudományos munkájának folytatásához. </t>
  </si>
  <si>
    <t>1955. augusztus 8-tól szabadságot kért. (1955. augusztus 7-én meghal)</t>
  </si>
  <si>
    <t>Magyar Radiológia Orvosi szaklap szerkesztője dr Végh József főorvos "Magyar radiológia úttörői" rovatban cikket tervezett megjelentetni. A cikket lásd alább, a kiadványok között, a Magyar Radiológia 1957. IX. évfolyam 2. szám.</t>
  </si>
  <si>
    <t>Császár Elemér által összeállított, aláírt részletes anyag. Az első oldalon ceruhás kiegészítésekkel. Valószínű az Igazoló Bizottság részére írta. Részletesen leírja I. Ernst -féle ügy II. Zsidó-kapcsolatú hallgatók felvétele III.Zsidó hallgatók minősítése IV. Jaksics-ügy V. Dolmányosné ügye VI. Professzori működés. Vélhetően több  alkalommal a védelem is felhasználta.</t>
  </si>
  <si>
    <t>Még 1939-ben írt levél. Ez a levél Császár Elemér perénél érdekes. Az Ernst féle ügynél leírtakhoz bizonyíték.</t>
  </si>
  <si>
    <t>dr Rihmer János ügyvéd 5 db  levele, az 1946.12.17-i tárgyaláson elhangzottakkal kapcsolatosan, illetve a  további teendőkről, mivel Mansfeld Géza nem akar beletörődni az első tárgyaláson  hozott felmentő ítéletbe.</t>
  </si>
  <si>
    <t>A pécsi népügyészség 1948.Nü 783/3 számú vádirata (öt gépelt oldal, aláírás nélkül) Vezető népügyész Dr Huszár István.</t>
  </si>
  <si>
    <t>A Független Néplap cikkében számol be a tárgyalásról. A cikk szerint 1948. december 4-én kezdődött a per és még aznap előzetes letartóztatásba helyezték.</t>
  </si>
  <si>
    <t>Egy  aláírt, gépelt oldal és két másolat</t>
  </si>
  <si>
    <t>Egy gépelt oldal, két példányban</t>
  </si>
  <si>
    <t xml:space="preserve">Egy gépelt oldal, két példányban </t>
  </si>
  <si>
    <t>Egy oldal levél két másolata</t>
  </si>
  <si>
    <t>Dr Vajda Sándor orvos, gimnáziumi osztálytárs nyilatkozata</t>
  </si>
  <si>
    <t>1945.06.06-án kelt "Pécsi hallgatók nyilatkozata" -nak részben megismétlése. A négy aláíróhoz aláíróként csatlakozott Dr Kanizsay Irén OTI közp. Kórházának segédorvosa (1940-44) MDP és volt kommunista párt tagja is.</t>
  </si>
  <si>
    <t>Dr Jávorka Sándor MTA ig. és r. tag nyilatkozata</t>
  </si>
  <si>
    <t>Egy oldalon két nyilatkozat. 1. Dr Grosch Károly pécsi szigorló kormánybizt. nyilatkozata 2. Dr Soós József egyetemi nyílvános rendes tanár igazolja, hogy Császár Elemér származását nem kifogásolta.</t>
  </si>
  <si>
    <t>Részben már a korábbi igazoló bizottságok előtt is bemutatott, majd a bíróságon a védelem által is csatolt, dr Császár Elemért támogató, mellette szóló nyilatkozatok. (Azt hiszem az összes aláíró zsidó származású!?)</t>
  </si>
  <si>
    <t>Hat gépelt oldal (két példányban)</t>
  </si>
  <si>
    <t>Mivel időközben lakását elvették, ezért lánytestvéreinek meghagyott lakásba, Budapest Szabolcska utca 5. szám alá távozik</t>
  </si>
  <si>
    <t>Természettudományi Közlöny 68. kötet, 13-14 szám,  1055-156. füzet 1936. július 1-15</t>
  </si>
  <si>
    <t>Strahlentherapie 67.kötet 322-334.oldal (Német   Radiológiai Társaság folyóirata)</t>
  </si>
  <si>
    <t>M.KIR.VALLÁS ÉS KÖZOKTATÁSÜGYI Államtitkár válasza  Császár Elemér állami alkalmazás iránti kérelmére</t>
  </si>
  <si>
    <t>Dr Entz Béla levélben közli, Császár Elemér  ápr.1-től csak az igazolási eljárás lefolytatása után térhet vissza Pécsre.</t>
  </si>
  <si>
    <t>Rabkórházból a hugának írt levél.</t>
  </si>
  <si>
    <t>Dr Preusz Ernő szabadalmi ügyvivő levélben megküldi a 112503 számú magyar szabadalmat.</t>
  </si>
  <si>
    <t>Bel- és külföldi egyetemek, intézmények professzorainak, igazgatóinak nyilatkozata Császár Elemér tudományos munkásságáról</t>
  </si>
  <si>
    <t>1920.08.03-án hitelesített másolat (+ eredeti példány külön)</t>
  </si>
  <si>
    <t>1.</t>
  </si>
  <si>
    <t>Dobozszám</t>
  </si>
  <si>
    <t>Sor-szám</t>
  </si>
  <si>
    <t>Megnevezés</t>
  </si>
  <si>
    <t>Dátum</t>
  </si>
  <si>
    <t>Terjedelem</t>
  </si>
  <si>
    <t>Megjegyzés</t>
  </si>
  <si>
    <t>2.</t>
  </si>
  <si>
    <t>3.</t>
  </si>
  <si>
    <t>4.</t>
  </si>
  <si>
    <t>Fényképek</t>
  </si>
  <si>
    <t>Családfa</t>
  </si>
  <si>
    <t>5.</t>
  </si>
  <si>
    <t>oklevél</t>
  </si>
  <si>
    <t>gróf Klebersberg Kuno m.kir.vallás- és közoktatásügyi miniszternek írt kérelem, hogy a szegedi egyetem be tudja számítani az előző egyetemi tanári szolgálati éveket (ezt a szegedi egyetem meghívásában [22. tétel] kérte és az igazolás a pályázati anyag [25.] rész volt.)</t>
  </si>
  <si>
    <r>
      <t>Császár Elemér kéri, hogy az M.T. Akadémia Mansfeld Gézát zárja ki tagjainak sorából. Indoklása szerint, bár ő előzékenyen járt el a megnyert per után (</t>
    </r>
    <r>
      <rPr>
        <i/>
        <sz val="11"/>
        <rFont val="Calibri"/>
        <family val="2"/>
        <charset val="238"/>
        <scheme val="minor"/>
      </rPr>
      <t>Császár Elemér Mansfeld Bélát feljelentette az igazoló bizottsághoz benyújtott feljelentése miatt. A pécsi kir. Járásbíróság B.12765/1945. számú büntetőőarancsot adta ki. Császár Elemér a büntetés végrehajtását nem kívánta, 1946. jan.21-i tárgyaláson megelégedett a büntetőparancsban kifejezett elvi bírói állásfoglalással</t>
    </r>
    <r>
      <rPr>
        <sz val="11"/>
        <rFont val="Calibri"/>
        <family val="2"/>
        <charset val="238"/>
        <scheme val="minor"/>
      </rPr>
      <t>) súlyos, alaptalan vádakat intézett ellene az Akadémián</t>
    </r>
  </si>
  <si>
    <t xml:space="preserve">Egy oldalon két nyilakozat: 1. Dr Balázs Győző (zsidó származású) köszönő levele.        2. Pécsi hallgatók nyilatkozata. Aláírók: Dr Rajka Ödön r.főorvos apa György fia helyett (1943/1944-ben volt hallgatója). Dr Balogh János mb orvos  (1940/41). Dr Lichnerné Keresztes Ida r.egyet.tanársegéd (1938-1942). Dr Lelkes Károly tanársegéd (1940/41) </t>
  </si>
  <si>
    <r>
      <t xml:space="preserve">Budapesti Magyar Tudományegyetem Bölcsészeti Karának benyújtott </t>
    </r>
    <r>
      <rPr>
        <b/>
        <i/>
        <u/>
        <sz val="11"/>
        <rFont val="Calibri"/>
        <family val="2"/>
        <charset val="238"/>
        <scheme val="minor"/>
      </rPr>
      <t>Bölcsészet-doktori értekezés</t>
    </r>
    <r>
      <rPr>
        <sz val="11"/>
        <rFont val="Calibri"/>
        <family val="2"/>
        <charset val="238"/>
        <scheme val="minor"/>
      </rPr>
      <t xml:space="preserve"> Különlenyomat a M. Tud. Akadémia  Matematikai és Természettudományi Értesítője XXXVI.kötetéből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</si>
</sst>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u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top"/>
    </xf>
    <xf numFmtId="0" fontId="3" fillId="0" borderId="1" xfId="0" applyFont="1" applyFill="1" applyBorder="1"/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/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wrapText="1"/>
    </xf>
    <xf numFmtId="1" fontId="3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49" fontId="3" fillId="0" borderId="0" xfId="0" applyNumberFormat="1" applyFont="1" applyFill="1" applyAlignment="1">
      <alignment horizontal="left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4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wrapText="1"/>
    </xf>
    <xf numFmtId="14" fontId="3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wrapText="1"/>
    </xf>
    <xf numFmtId="49" fontId="3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0" xfId="0" applyFont="1" applyFill="1" applyAlignment="1">
      <alignment horizontal="right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2"/>
  <sheetViews>
    <sheetView tabSelected="1" topLeftCell="A85" zoomScaleNormal="100" zoomScaleSheetLayoutView="80" workbookViewId="0">
      <selection activeCell="G9" sqref="G9"/>
    </sheetView>
  </sheetViews>
  <sheetFormatPr defaultRowHeight="15" x14ac:dyDescent="0.25"/>
  <cols>
    <col min="1" max="1" width="6.5703125" style="39" customWidth="1"/>
    <col min="2" max="2" width="6.42578125" style="40" customWidth="1"/>
    <col min="3" max="3" width="21.7109375" style="22" customWidth="1"/>
    <col min="4" max="4" width="5.5703125" style="23" customWidth="1"/>
    <col min="5" max="5" width="11.85546875" style="24" customWidth="1"/>
    <col min="6" max="6" width="14.5703125" style="25" customWidth="1"/>
    <col min="7" max="7" width="73.85546875" style="26" customWidth="1"/>
    <col min="8" max="8" width="51.7109375" style="16" customWidth="1"/>
    <col min="9" max="11" width="9.140625" style="16"/>
    <col min="12" max="12" width="9.140625" style="16" customWidth="1"/>
    <col min="13" max="16384" width="9.140625" style="16"/>
  </cols>
  <sheetData>
    <row r="1" spans="1:7" s="8" customFormat="1" ht="30" x14ac:dyDescent="0.25">
      <c r="A1" s="1" t="s">
        <v>522</v>
      </c>
      <c r="B1" s="2" t="s">
        <v>523</v>
      </c>
      <c r="C1" s="3" t="s">
        <v>524</v>
      </c>
      <c r="D1" s="4"/>
      <c r="E1" s="5" t="s">
        <v>525</v>
      </c>
      <c r="F1" s="6" t="s">
        <v>526</v>
      </c>
      <c r="G1" s="7" t="s">
        <v>527</v>
      </c>
    </row>
    <row r="2" spans="1:7" ht="18.600000000000001" customHeight="1" x14ac:dyDescent="0.25">
      <c r="A2" s="9" t="s">
        <v>521</v>
      </c>
      <c r="B2" s="10" t="s">
        <v>0</v>
      </c>
      <c r="C2" s="11"/>
      <c r="D2" s="12"/>
      <c r="E2" s="13"/>
      <c r="F2" s="14"/>
      <c r="G2" s="15"/>
    </row>
    <row r="3" spans="1:7" ht="30" x14ac:dyDescent="0.25">
      <c r="A3" s="9" t="s">
        <v>521</v>
      </c>
      <c r="B3" s="17">
        <v>1</v>
      </c>
      <c r="C3" s="18" t="s">
        <v>183</v>
      </c>
      <c r="D3" s="19"/>
      <c r="E3" s="20">
        <v>10947</v>
      </c>
      <c r="F3" s="14" t="s">
        <v>29</v>
      </c>
      <c r="G3" s="18" t="s">
        <v>49</v>
      </c>
    </row>
    <row r="4" spans="1:7" ht="30" x14ac:dyDescent="0.25">
      <c r="A4" s="9" t="s">
        <v>521</v>
      </c>
      <c r="B4" s="17">
        <f>SUM(B3,1)</f>
        <v>2</v>
      </c>
      <c r="C4" s="18" t="s">
        <v>115</v>
      </c>
      <c r="D4" s="19"/>
      <c r="E4" s="21"/>
      <c r="F4" s="14" t="s">
        <v>59</v>
      </c>
      <c r="G4" s="18" t="s">
        <v>60</v>
      </c>
    </row>
    <row r="5" spans="1:7" ht="30" x14ac:dyDescent="0.25">
      <c r="A5" s="9" t="s">
        <v>521</v>
      </c>
      <c r="B5" s="17">
        <f t="shared" ref="B5:B51" si="0">SUM(B4,1)</f>
        <v>3</v>
      </c>
      <c r="C5" s="18" t="s">
        <v>183</v>
      </c>
      <c r="D5" s="19"/>
      <c r="E5" s="21" t="s">
        <v>184</v>
      </c>
      <c r="F5" s="14" t="s">
        <v>87</v>
      </c>
      <c r="G5" s="18" t="s">
        <v>409</v>
      </c>
    </row>
    <row r="6" spans="1:7" ht="45" x14ac:dyDescent="0.25">
      <c r="A6" s="9" t="s">
        <v>521</v>
      </c>
      <c r="B6" s="17">
        <f t="shared" si="0"/>
        <v>4</v>
      </c>
      <c r="C6" s="18" t="s">
        <v>1</v>
      </c>
      <c r="D6" s="19"/>
      <c r="E6" s="20">
        <v>3828</v>
      </c>
      <c r="F6" s="14" t="s">
        <v>481</v>
      </c>
      <c r="G6" s="18" t="s">
        <v>219</v>
      </c>
    </row>
    <row r="7" spans="1:7" ht="60" x14ac:dyDescent="0.25">
      <c r="A7" s="9" t="s">
        <v>521</v>
      </c>
      <c r="B7" s="17">
        <f t="shared" si="0"/>
        <v>5</v>
      </c>
      <c r="C7" s="18" t="s">
        <v>223</v>
      </c>
      <c r="D7" s="19"/>
      <c r="E7" s="20">
        <v>3926</v>
      </c>
      <c r="F7" s="14" t="s">
        <v>30</v>
      </c>
      <c r="G7" s="18" t="s">
        <v>480</v>
      </c>
    </row>
    <row r="8" spans="1:7" ht="30" x14ac:dyDescent="0.25">
      <c r="A8" s="9" t="s">
        <v>521</v>
      </c>
      <c r="B8" s="17">
        <f t="shared" si="0"/>
        <v>6</v>
      </c>
      <c r="C8" s="18" t="s">
        <v>31</v>
      </c>
      <c r="D8" s="19"/>
      <c r="E8" s="20">
        <v>5235</v>
      </c>
      <c r="F8" s="14" t="s">
        <v>15</v>
      </c>
      <c r="G8" s="18" t="s">
        <v>224</v>
      </c>
    </row>
    <row r="9" spans="1:7" ht="45" x14ac:dyDescent="0.25">
      <c r="A9" s="9" t="s">
        <v>521</v>
      </c>
      <c r="B9" s="17">
        <f t="shared" si="0"/>
        <v>7</v>
      </c>
      <c r="C9" s="18" t="s">
        <v>13</v>
      </c>
      <c r="D9" s="19"/>
      <c r="E9" s="20">
        <v>7462</v>
      </c>
      <c r="F9" s="14" t="s">
        <v>18</v>
      </c>
      <c r="G9" s="18" t="s">
        <v>171</v>
      </c>
    </row>
    <row r="10" spans="1:7" ht="30" x14ac:dyDescent="0.25">
      <c r="A10" s="9" t="s">
        <v>521</v>
      </c>
      <c r="B10" s="17">
        <f t="shared" si="0"/>
        <v>8</v>
      </c>
      <c r="C10" s="18" t="s">
        <v>217</v>
      </c>
      <c r="D10" s="19"/>
      <c r="E10" s="21" t="s">
        <v>222</v>
      </c>
      <c r="F10" s="14" t="s">
        <v>220</v>
      </c>
      <c r="G10" s="18" t="s">
        <v>221</v>
      </c>
    </row>
    <row r="11" spans="1:7" ht="75" x14ac:dyDescent="0.25">
      <c r="A11" s="9" t="s">
        <v>521</v>
      </c>
      <c r="B11" s="17">
        <f t="shared" si="0"/>
        <v>9</v>
      </c>
      <c r="C11" s="18" t="s">
        <v>482</v>
      </c>
      <c r="D11" s="19"/>
      <c r="E11" s="20">
        <v>5661</v>
      </c>
      <c r="F11" s="14" t="s">
        <v>177</v>
      </c>
      <c r="G11" s="18" t="s">
        <v>218</v>
      </c>
    </row>
    <row r="12" spans="1:7" ht="45" x14ac:dyDescent="0.25">
      <c r="A12" s="9" t="s">
        <v>521</v>
      </c>
      <c r="B12" s="17">
        <f t="shared" si="0"/>
        <v>10</v>
      </c>
      <c r="C12" s="18" t="s">
        <v>33</v>
      </c>
      <c r="D12" s="19"/>
      <c r="E12" s="20">
        <v>10347</v>
      </c>
      <c r="F12" s="14" t="s">
        <v>19</v>
      </c>
      <c r="G12" s="18" t="s">
        <v>32</v>
      </c>
    </row>
    <row r="13" spans="1:7" ht="30" x14ac:dyDescent="0.25">
      <c r="A13" s="9" t="s">
        <v>521</v>
      </c>
      <c r="B13" s="17">
        <f t="shared" si="0"/>
        <v>11</v>
      </c>
      <c r="C13" s="18" t="s">
        <v>35</v>
      </c>
      <c r="D13" s="19"/>
      <c r="E13" s="20">
        <v>6081</v>
      </c>
      <c r="F13" s="14" t="s">
        <v>12</v>
      </c>
      <c r="G13" s="18" t="s">
        <v>515</v>
      </c>
    </row>
    <row r="14" spans="1:7" ht="75" x14ac:dyDescent="0.25">
      <c r="A14" s="9" t="s">
        <v>521</v>
      </c>
      <c r="B14" s="17">
        <f t="shared" si="0"/>
        <v>12</v>
      </c>
      <c r="C14" s="18" t="s">
        <v>36</v>
      </c>
      <c r="D14" s="19"/>
      <c r="E14" s="20">
        <v>6446</v>
      </c>
      <c r="F14" s="14" t="s">
        <v>483</v>
      </c>
      <c r="G14" s="18" t="s">
        <v>484</v>
      </c>
    </row>
    <row r="15" spans="1:7" ht="60" x14ac:dyDescent="0.25">
      <c r="A15" s="9" t="s">
        <v>521</v>
      </c>
      <c r="B15" s="17">
        <f t="shared" si="0"/>
        <v>13</v>
      </c>
      <c r="C15" s="18" t="s">
        <v>37</v>
      </c>
      <c r="D15" s="19"/>
      <c r="E15" s="20">
        <v>6953</v>
      </c>
      <c r="F15" s="14" t="s">
        <v>14</v>
      </c>
      <c r="G15" s="18" t="s">
        <v>485</v>
      </c>
    </row>
    <row r="16" spans="1:7" x14ac:dyDescent="0.25">
      <c r="A16" s="9" t="s">
        <v>521</v>
      </c>
      <c r="B16" s="17">
        <f t="shared" si="0"/>
        <v>14</v>
      </c>
      <c r="C16" s="18" t="s">
        <v>16</v>
      </c>
      <c r="D16" s="19"/>
      <c r="E16" s="20">
        <v>7504</v>
      </c>
      <c r="F16" s="14" t="s">
        <v>39</v>
      </c>
      <c r="G16" s="18" t="s">
        <v>520</v>
      </c>
    </row>
    <row r="17" spans="1:7" ht="30" x14ac:dyDescent="0.25">
      <c r="A17" s="9" t="s">
        <v>521</v>
      </c>
      <c r="B17" s="17">
        <f t="shared" si="0"/>
        <v>15</v>
      </c>
      <c r="C17" s="18" t="s">
        <v>88</v>
      </c>
      <c r="D17" s="19"/>
      <c r="E17" s="20">
        <v>7682</v>
      </c>
      <c r="F17" s="14" t="s">
        <v>2</v>
      </c>
      <c r="G17" s="18" t="s">
        <v>3</v>
      </c>
    </row>
    <row r="18" spans="1:7" ht="60" x14ac:dyDescent="0.25">
      <c r="A18" s="9" t="s">
        <v>521</v>
      </c>
      <c r="B18" s="17">
        <f t="shared" si="0"/>
        <v>16</v>
      </c>
      <c r="C18" s="18" t="s">
        <v>34</v>
      </c>
      <c r="D18" s="19"/>
      <c r="E18" s="20">
        <v>10609</v>
      </c>
      <c r="F18" s="14" t="s">
        <v>19</v>
      </c>
      <c r="G18" s="18" t="s">
        <v>26</v>
      </c>
    </row>
    <row r="19" spans="1:7" x14ac:dyDescent="0.25">
      <c r="A19" s="9" t="s">
        <v>521</v>
      </c>
      <c r="B19" s="17">
        <f t="shared" si="0"/>
        <v>17</v>
      </c>
      <c r="C19" s="18" t="s">
        <v>20</v>
      </c>
      <c r="D19" s="19"/>
      <c r="E19" s="20">
        <v>7979</v>
      </c>
      <c r="F19" s="14" t="s">
        <v>172</v>
      </c>
      <c r="G19" s="18" t="s">
        <v>173</v>
      </c>
    </row>
    <row r="20" spans="1:7" ht="60" x14ac:dyDescent="0.25">
      <c r="A20" s="9" t="s">
        <v>521</v>
      </c>
      <c r="B20" s="17">
        <f t="shared" si="0"/>
        <v>18</v>
      </c>
      <c r="C20" s="18" t="s">
        <v>25</v>
      </c>
      <c r="D20" s="19"/>
      <c r="E20" s="20">
        <v>8976</v>
      </c>
      <c r="F20" s="14" t="s">
        <v>18</v>
      </c>
      <c r="G20" s="18" t="s">
        <v>185</v>
      </c>
    </row>
    <row r="21" spans="1:7" ht="60" x14ac:dyDescent="0.25">
      <c r="A21" s="9" t="s">
        <v>521</v>
      </c>
      <c r="B21" s="17">
        <f t="shared" si="0"/>
        <v>19</v>
      </c>
      <c r="C21" s="18" t="s">
        <v>133</v>
      </c>
      <c r="D21" s="19"/>
      <c r="E21" s="20"/>
      <c r="F21" s="14" t="s">
        <v>462</v>
      </c>
      <c r="G21" s="18" t="s">
        <v>132</v>
      </c>
    </row>
    <row r="22" spans="1:7" ht="45" x14ac:dyDescent="0.25">
      <c r="A22" s="9" t="s">
        <v>521</v>
      </c>
      <c r="B22" s="17">
        <f t="shared" si="0"/>
        <v>20</v>
      </c>
      <c r="C22" s="18" t="s">
        <v>44</v>
      </c>
      <c r="D22" s="19"/>
      <c r="E22" s="20">
        <v>10583</v>
      </c>
      <c r="F22" s="14" t="s">
        <v>47</v>
      </c>
      <c r="G22" s="18" t="s">
        <v>48</v>
      </c>
    </row>
    <row r="23" spans="1:7" ht="60" x14ac:dyDescent="0.25">
      <c r="A23" s="9" t="s">
        <v>521</v>
      </c>
      <c r="B23" s="17">
        <f t="shared" si="0"/>
        <v>21</v>
      </c>
      <c r="C23" s="18" t="s">
        <v>53</v>
      </c>
      <c r="D23" s="19"/>
      <c r="E23" s="20">
        <v>10611</v>
      </c>
      <c r="F23" s="14" t="s">
        <v>174</v>
      </c>
      <c r="G23" s="18" t="s">
        <v>535</v>
      </c>
    </row>
    <row r="24" spans="1:7" ht="60" x14ac:dyDescent="0.25">
      <c r="A24" s="9" t="s">
        <v>521</v>
      </c>
      <c r="B24" s="17">
        <f t="shared" si="0"/>
        <v>22</v>
      </c>
      <c r="C24" s="18" t="s">
        <v>178</v>
      </c>
      <c r="D24" s="19"/>
      <c r="E24" s="20">
        <v>10947</v>
      </c>
      <c r="F24" s="14" t="s">
        <v>487</v>
      </c>
      <c r="G24" s="18" t="s">
        <v>486</v>
      </c>
    </row>
    <row r="25" spans="1:7" ht="60" x14ac:dyDescent="0.25">
      <c r="A25" s="9" t="s">
        <v>521</v>
      </c>
      <c r="B25" s="17">
        <f t="shared" si="0"/>
        <v>23</v>
      </c>
      <c r="C25" s="18" t="s">
        <v>50</v>
      </c>
      <c r="D25" s="19"/>
      <c r="E25" s="20">
        <v>10948</v>
      </c>
      <c r="F25" s="14" t="s">
        <v>175</v>
      </c>
      <c r="G25" s="18" t="s">
        <v>488</v>
      </c>
    </row>
    <row r="26" spans="1:7" ht="45" x14ac:dyDescent="0.25">
      <c r="A26" s="9" t="s">
        <v>521</v>
      </c>
      <c r="B26" s="17">
        <f t="shared" si="0"/>
        <v>24</v>
      </c>
      <c r="C26" s="18" t="s">
        <v>52</v>
      </c>
      <c r="D26" s="19"/>
      <c r="E26" s="20">
        <v>11169</v>
      </c>
      <c r="F26" s="14" t="s">
        <v>176</v>
      </c>
      <c r="G26" s="18" t="s">
        <v>54</v>
      </c>
    </row>
    <row r="27" spans="1:7" ht="60" x14ac:dyDescent="0.25">
      <c r="A27" s="9" t="s">
        <v>521</v>
      </c>
      <c r="B27" s="17">
        <f t="shared" si="0"/>
        <v>25</v>
      </c>
      <c r="C27" s="18" t="s">
        <v>61</v>
      </c>
      <c r="D27" s="19"/>
      <c r="E27" s="20">
        <v>13739</v>
      </c>
      <c r="F27" s="14"/>
      <c r="G27" s="18" t="s">
        <v>62</v>
      </c>
    </row>
    <row r="28" spans="1:7" ht="30" x14ac:dyDescent="0.25">
      <c r="A28" s="9" t="s">
        <v>521</v>
      </c>
      <c r="B28" s="17">
        <f t="shared" si="0"/>
        <v>26</v>
      </c>
      <c r="C28" s="18" t="s">
        <v>252</v>
      </c>
      <c r="D28" s="19"/>
      <c r="E28" s="20">
        <v>13962</v>
      </c>
      <c r="F28" s="14" t="s">
        <v>250</v>
      </c>
      <c r="G28" s="18" t="s">
        <v>251</v>
      </c>
    </row>
    <row r="29" spans="1:7" ht="45" x14ac:dyDescent="0.25">
      <c r="A29" s="9" t="s">
        <v>521</v>
      </c>
      <c r="B29" s="17">
        <f t="shared" si="0"/>
        <v>27</v>
      </c>
      <c r="C29" s="18" t="s">
        <v>51</v>
      </c>
      <c r="D29" s="19"/>
      <c r="E29" s="20">
        <v>14101</v>
      </c>
      <c r="F29" s="27" t="s">
        <v>45</v>
      </c>
      <c r="G29" s="15" t="s">
        <v>489</v>
      </c>
    </row>
    <row r="30" spans="1:7" ht="45" x14ac:dyDescent="0.25">
      <c r="A30" s="9" t="s">
        <v>521</v>
      </c>
      <c r="B30" s="17">
        <f t="shared" si="0"/>
        <v>28</v>
      </c>
      <c r="C30" s="18" t="s">
        <v>89</v>
      </c>
      <c r="D30" s="19"/>
      <c r="E30" s="20">
        <v>14903</v>
      </c>
      <c r="F30" s="14" t="s">
        <v>46</v>
      </c>
      <c r="G30" s="15" t="s">
        <v>490</v>
      </c>
    </row>
    <row r="31" spans="1:7" ht="30" x14ac:dyDescent="0.25">
      <c r="A31" s="9" t="s">
        <v>521</v>
      </c>
      <c r="B31" s="17">
        <f t="shared" si="0"/>
        <v>29</v>
      </c>
      <c r="C31" s="18" t="s">
        <v>186</v>
      </c>
      <c r="D31" s="19"/>
      <c r="E31" s="20">
        <v>15529</v>
      </c>
      <c r="F31" s="14"/>
      <c r="G31" s="15" t="s">
        <v>187</v>
      </c>
    </row>
    <row r="32" spans="1:7" ht="45" x14ac:dyDescent="0.25">
      <c r="A32" s="9" t="s">
        <v>521</v>
      </c>
      <c r="B32" s="17">
        <f t="shared" si="0"/>
        <v>30</v>
      </c>
      <c r="C32" s="18" t="s">
        <v>100</v>
      </c>
      <c r="D32" s="19"/>
      <c r="E32" s="21" t="s">
        <v>99</v>
      </c>
      <c r="F32" s="14" t="s">
        <v>96</v>
      </c>
      <c r="G32" s="15" t="s">
        <v>101</v>
      </c>
    </row>
    <row r="33" spans="1:8" ht="30" x14ac:dyDescent="0.25">
      <c r="A33" s="9" t="s">
        <v>521</v>
      </c>
      <c r="B33" s="17">
        <f t="shared" si="0"/>
        <v>31</v>
      </c>
      <c r="C33" s="18" t="s">
        <v>227</v>
      </c>
      <c r="D33" s="19"/>
      <c r="E33" s="20">
        <v>16175</v>
      </c>
      <c r="F33" s="14" t="s">
        <v>226</v>
      </c>
      <c r="G33" s="15" t="s">
        <v>228</v>
      </c>
    </row>
    <row r="34" spans="1:8" ht="30" x14ac:dyDescent="0.25">
      <c r="A34" s="9" t="s">
        <v>521</v>
      </c>
      <c r="B34" s="17">
        <f t="shared" si="0"/>
        <v>32</v>
      </c>
      <c r="C34" s="18" t="s">
        <v>118</v>
      </c>
      <c r="D34" s="19"/>
      <c r="E34" s="20">
        <v>16559</v>
      </c>
      <c r="F34" s="14" t="s">
        <v>119</v>
      </c>
      <c r="G34" s="15" t="s">
        <v>516</v>
      </c>
      <c r="H34" s="28"/>
    </row>
    <row r="35" spans="1:8" ht="45" x14ac:dyDescent="0.25">
      <c r="A35" s="9" t="s">
        <v>521</v>
      </c>
      <c r="B35" s="17">
        <f t="shared" si="0"/>
        <v>33</v>
      </c>
      <c r="C35" s="18" t="s">
        <v>230</v>
      </c>
      <c r="D35" s="19"/>
      <c r="E35" s="20">
        <v>16572</v>
      </c>
      <c r="F35" s="14"/>
      <c r="G35" s="15" t="s">
        <v>229</v>
      </c>
      <c r="H35" s="28"/>
    </row>
    <row r="36" spans="1:8" ht="30" x14ac:dyDescent="0.25">
      <c r="A36" s="9" t="s">
        <v>521</v>
      </c>
      <c r="B36" s="17">
        <f t="shared" si="0"/>
        <v>34</v>
      </c>
      <c r="C36" s="18" t="s">
        <v>75</v>
      </c>
      <c r="D36" s="19"/>
      <c r="E36" s="20">
        <v>16564</v>
      </c>
      <c r="F36" s="14" t="s">
        <v>76</v>
      </c>
      <c r="G36" s="15" t="s">
        <v>179</v>
      </c>
    </row>
    <row r="37" spans="1:8" ht="30" x14ac:dyDescent="0.25">
      <c r="A37" s="9" t="s">
        <v>521</v>
      </c>
      <c r="B37" s="17">
        <f t="shared" si="0"/>
        <v>35</v>
      </c>
      <c r="C37" s="18" t="s">
        <v>122</v>
      </c>
      <c r="D37" s="19"/>
      <c r="E37" s="20">
        <v>16623</v>
      </c>
      <c r="F37" s="14" t="s">
        <v>77</v>
      </c>
      <c r="G37" s="15" t="s">
        <v>78</v>
      </c>
    </row>
    <row r="38" spans="1:8" ht="30" x14ac:dyDescent="0.25">
      <c r="A38" s="9" t="s">
        <v>521</v>
      </c>
      <c r="B38" s="17">
        <f t="shared" si="0"/>
        <v>36</v>
      </c>
      <c r="C38" s="18" t="s">
        <v>127</v>
      </c>
      <c r="D38" s="19"/>
      <c r="E38" s="20">
        <v>16632</v>
      </c>
      <c r="F38" s="14" t="s">
        <v>125</v>
      </c>
      <c r="G38" s="15" t="s">
        <v>126</v>
      </c>
    </row>
    <row r="39" spans="1:8" ht="45" x14ac:dyDescent="0.25">
      <c r="A39" s="9" t="s">
        <v>521</v>
      </c>
      <c r="B39" s="17">
        <f t="shared" si="0"/>
        <v>37</v>
      </c>
      <c r="C39" s="18" t="s">
        <v>231</v>
      </c>
      <c r="D39" s="19"/>
      <c r="E39" s="20">
        <v>16606</v>
      </c>
      <c r="F39" s="14" t="s">
        <v>232</v>
      </c>
      <c r="G39" s="15" t="s">
        <v>491</v>
      </c>
    </row>
    <row r="40" spans="1:8" ht="60" x14ac:dyDescent="0.25">
      <c r="A40" s="9" t="s">
        <v>521</v>
      </c>
      <c r="B40" s="17">
        <f t="shared" si="0"/>
        <v>38</v>
      </c>
      <c r="C40" s="18" t="s">
        <v>234</v>
      </c>
      <c r="D40" s="19"/>
      <c r="E40" s="20">
        <v>16643</v>
      </c>
      <c r="F40" s="14" t="s">
        <v>233</v>
      </c>
      <c r="G40" s="15" t="s">
        <v>492</v>
      </c>
    </row>
    <row r="41" spans="1:8" ht="90" x14ac:dyDescent="0.25">
      <c r="A41" s="9" t="s">
        <v>521</v>
      </c>
      <c r="B41" s="17">
        <f t="shared" si="0"/>
        <v>39</v>
      </c>
      <c r="C41" s="18" t="s">
        <v>170</v>
      </c>
      <c r="D41" s="19"/>
      <c r="E41" s="20">
        <v>17014</v>
      </c>
      <c r="F41" s="14" t="s">
        <v>131</v>
      </c>
      <c r="G41" s="15" t="s">
        <v>169</v>
      </c>
    </row>
    <row r="42" spans="1:8" ht="60" x14ac:dyDescent="0.25">
      <c r="A42" s="9" t="s">
        <v>521</v>
      </c>
      <c r="B42" s="17">
        <f t="shared" si="0"/>
        <v>40</v>
      </c>
      <c r="C42" s="18" t="s">
        <v>123</v>
      </c>
      <c r="D42" s="19"/>
      <c r="E42" s="20">
        <v>17131</v>
      </c>
      <c r="F42" s="14" t="s">
        <v>124</v>
      </c>
      <c r="G42" s="15" t="s">
        <v>180</v>
      </c>
    </row>
    <row r="43" spans="1:8" ht="45" x14ac:dyDescent="0.25">
      <c r="A43" s="9" t="s">
        <v>521</v>
      </c>
      <c r="B43" s="17">
        <f t="shared" si="0"/>
        <v>41</v>
      </c>
      <c r="C43" s="18" t="s">
        <v>120</v>
      </c>
      <c r="D43" s="19"/>
      <c r="E43" s="20">
        <v>17232</v>
      </c>
      <c r="F43" s="14" t="s">
        <v>121</v>
      </c>
      <c r="G43" s="15" t="s">
        <v>128</v>
      </c>
    </row>
    <row r="44" spans="1:8" ht="60" x14ac:dyDescent="0.25">
      <c r="A44" s="9" t="s">
        <v>521</v>
      </c>
      <c r="B44" s="17">
        <f t="shared" si="0"/>
        <v>42</v>
      </c>
      <c r="C44" s="18" t="s">
        <v>56</v>
      </c>
      <c r="D44" s="19"/>
      <c r="E44" s="20">
        <v>17461</v>
      </c>
      <c r="F44" s="14" t="s">
        <v>55</v>
      </c>
      <c r="G44" s="15" t="s">
        <v>493</v>
      </c>
    </row>
    <row r="45" spans="1:8" ht="45" x14ac:dyDescent="0.25">
      <c r="A45" s="9" t="s">
        <v>521</v>
      </c>
      <c r="B45" s="17">
        <f t="shared" si="0"/>
        <v>43</v>
      </c>
      <c r="C45" s="18" t="s">
        <v>168</v>
      </c>
      <c r="D45" s="19"/>
      <c r="E45" s="20">
        <v>17465</v>
      </c>
      <c r="F45" s="14" t="s">
        <v>57</v>
      </c>
      <c r="G45" s="15" t="s">
        <v>58</v>
      </c>
    </row>
    <row r="46" spans="1:8" ht="60" x14ac:dyDescent="0.25">
      <c r="A46" s="9" t="s">
        <v>521</v>
      </c>
      <c r="B46" s="17">
        <f t="shared" si="0"/>
        <v>44</v>
      </c>
      <c r="C46" s="18" t="s">
        <v>181</v>
      </c>
      <c r="D46" s="19"/>
      <c r="E46" s="21" t="s">
        <v>182</v>
      </c>
      <c r="F46" s="14" t="s">
        <v>400</v>
      </c>
      <c r="G46" s="29" t="s">
        <v>494</v>
      </c>
    </row>
    <row r="47" spans="1:8" ht="30" x14ac:dyDescent="0.25">
      <c r="A47" s="9" t="s">
        <v>521</v>
      </c>
      <c r="B47" s="17">
        <f t="shared" si="0"/>
        <v>45</v>
      </c>
      <c r="C47" s="18" t="s">
        <v>281</v>
      </c>
      <c r="D47" s="19"/>
      <c r="E47" s="20">
        <v>20212</v>
      </c>
      <c r="F47" s="14" t="s">
        <v>279</v>
      </c>
      <c r="G47" s="15" t="s">
        <v>280</v>
      </c>
    </row>
    <row r="48" spans="1:8" ht="30" x14ac:dyDescent="0.25">
      <c r="A48" s="9" t="s">
        <v>521</v>
      </c>
      <c r="B48" s="17">
        <f t="shared" si="0"/>
        <v>46</v>
      </c>
      <c r="C48" s="15" t="s">
        <v>473</v>
      </c>
      <c r="D48" s="19"/>
      <c r="E48" s="15" t="s">
        <v>474</v>
      </c>
      <c r="F48" s="30" t="s">
        <v>475</v>
      </c>
      <c r="G48" s="15" t="s">
        <v>280</v>
      </c>
    </row>
    <row r="49" spans="1:7" ht="30" x14ac:dyDescent="0.25">
      <c r="A49" s="9" t="s">
        <v>521</v>
      </c>
      <c r="B49" s="17">
        <f t="shared" si="0"/>
        <v>47</v>
      </c>
      <c r="C49" s="18" t="s">
        <v>446</v>
      </c>
      <c r="D49" s="19"/>
      <c r="E49" s="20"/>
      <c r="F49" s="14" t="s">
        <v>447</v>
      </c>
      <c r="G49" s="29" t="s">
        <v>495</v>
      </c>
    </row>
    <row r="50" spans="1:7" ht="30" x14ac:dyDescent="0.25">
      <c r="A50" s="9" t="s">
        <v>521</v>
      </c>
      <c r="B50" s="17">
        <f t="shared" si="0"/>
        <v>48</v>
      </c>
      <c r="C50" s="18" t="s">
        <v>283</v>
      </c>
      <c r="D50" s="19"/>
      <c r="E50" s="20">
        <v>20309</v>
      </c>
      <c r="F50" s="14"/>
      <c r="G50" s="15"/>
    </row>
    <row r="51" spans="1:7" ht="45" x14ac:dyDescent="0.25">
      <c r="A51" s="9" t="s">
        <v>521</v>
      </c>
      <c r="B51" s="17">
        <f t="shared" si="0"/>
        <v>49</v>
      </c>
      <c r="C51" s="18" t="s">
        <v>282</v>
      </c>
      <c r="D51" s="19"/>
      <c r="E51" s="20">
        <v>20913</v>
      </c>
      <c r="F51" s="14" t="s">
        <v>250</v>
      </c>
      <c r="G51" s="15" t="s">
        <v>496</v>
      </c>
    </row>
    <row r="52" spans="1:7" ht="15" customHeight="1" x14ac:dyDescent="0.25">
      <c r="A52" s="9" t="s">
        <v>521</v>
      </c>
      <c r="B52" s="41" t="s">
        <v>145</v>
      </c>
      <c r="C52" s="41"/>
      <c r="D52" s="43"/>
      <c r="E52" s="43"/>
      <c r="F52" s="14"/>
      <c r="G52" s="15"/>
    </row>
    <row r="53" spans="1:7" ht="75" x14ac:dyDescent="0.25">
      <c r="A53" s="9" t="s">
        <v>521</v>
      </c>
      <c r="B53" s="17">
        <v>1</v>
      </c>
      <c r="C53" s="18" t="s">
        <v>160</v>
      </c>
      <c r="D53" s="19"/>
      <c r="E53" s="21"/>
      <c r="F53" s="14" t="s">
        <v>161</v>
      </c>
      <c r="G53" s="15" t="s">
        <v>162</v>
      </c>
    </row>
    <row r="54" spans="1:7" ht="30" x14ac:dyDescent="0.25">
      <c r="A54" s="9" t="s">
        <v>521</v>
      </c>
      <c r="B54" s="17">
        <f>SUM(B53,1)</f>
        <v>2</v>
      </c>
      <c r="C54" s="18" t="s">
        <v>271</v>
      </c>
      <c r="D54" s="19"/>
      <c r="E54" s="20">
        <v>14357</v>
      </c>
      <c r="F54" s="27" t="s">
        <v>197</v>
      </c>
      <c r="G54" s="15" t="s">
        <v>498</v>
      </c>
    </row>
    <row r="55" spans="1:7" ht="75" x14ac:dyDescent="0.25">
      <c r="A55" s="9" t="s">
        <v>521</v>
      </c>
      <c r="B55" s="17">
        <f t="shared" ref="B55:B61" si="1">SUM(B54,1)</f>
        <v>3</v>
      </c>
      <c r="C55" s="18" t="s">
        <v>156</v>
      </c>
      <c r="D55" s="19"/>
      <c r="E55" s="20">
        <v>16572</v>
      </c>
      <c r="F55" s="14" t="s">
        <v>148</v>
      </c>
      <c r="G55" s="15" t="s">
        <v>497</v>
      </c>
    </row>
    <row r="56" spans="1:7" ht="30" x14ac:dyDescent="0.25">
      <c r="A56" s="9" t="s">
        <v>521</v>
      </c>
      <c r="B56" s="17">
        <f t="shared" si="1"/>
        <v>4</v>
      </c>
      <c r="C56" s="18" t="s">
        <v>157</v>
      </c>
      <c r="D56" s="19"/>
      <c r="E56" s="20">
        <v>16620</v>
      </c>
      <c r="F56" s="14" t="s">
        <v>146</v>
      </c>
      <c r="G56" s="15" t="s">
        <v>158</v>
      </c>
    </row>
    <row r="57" spans="1:7" x14ac:dyDescent="0.25">
      <c r="A57" s="9" t="s">
        <v>521</v>
      </c>
      <c r="B57" s="17">
        <f t="shared" si="1"/>
        <v>5</v>
      </c>
      <c r="C57" s="18" t="s">
        <v>157</v>
      </c>
      <c r="D57" s="19"/>
      <c r="E57" s="20"/>
      <c r="F57" s="14" t="s">
        <v>147</v>
      </c>
      <c r="G57" s="15" t="s">
        <v>159</v>
      </c>
    </row>
    <row r="58" spans="1:7" ht="45" x14ac:dyDescent="0.25">
      <c r="A58" s="9" t="s">
        <v>521</v>
      </c>
      <c r="B58" s="17">
        <f t="shared" si="1"/>
        <v>6</v>
      </c>
      <c r="C58" s="18" t="s">
        <v>165</v>
      </c>
      <c r="D58" s="19"/>
      <c r="E58" s="20">
        <v>17101</v>
      </c>
      <c r="F58" s="14" t="s">
        <v>153</v>
      </c>
      <c r="G58" s="15" t="s">
        <v>166</v>
      </c>
    </row>
    <row r="59" spans="1:7" ht="45" x14ac:dyDescent="0.25">
      <c r="A59" s="9" t="s">
        <v>521</v>
      </c>
      <c r="B59" s="17">
        <f t="shared" si="1"/>
        <v>7</v>
      </c>
      <c r="C59" s="18" t="s">
        <v>225</v>
      </c>
      <c r="D59" s="19"/>
      <c r="E59" s="20">
        <v>17153</v>
      </c>
      <c r="F59" s="14" t="s">
        <v>236</v>
      </c>
      <c r="G59" s="15" t="s">
        <v>235</v>
      </c>
    </row>
    <row r="60" spans="1:7" ht="75" x14ac:dyDescent="0.25">
      <c r="A60" s="9" t="s">
        <v>521</v>
      </c>
      <c r="B60" s="17">
        <f t="shared" si="1"/>
        <v>8</v>
      </c>
      <c r="C60" s="18" t="s">
        <v>238</v>
      </c>
      <c r="D60" s="19"/>
      <c r="E60" s="21" t="s">
        <v>239</v>
      </c>
      <c r="F60" s="14" t="s">
        <v>249</v>
      </c>
      <c r="G60" s="15" t="s">
        <v>499</v>
      </c>
    </row>
    <row r="61" spans="1:7" ht="60" x14ac:dyDescent="0.25">
      <c r="A61" s="9" t="s">
        <v>521</v>
      </c>
      <c r="B61" s="17">
        <f t="shared" si="1"/>
        <v>9</v>
      </c>
      <c r="C61" s="18" t="s">
        <v>163</v>
      </c>
      <c r="D61" s="19"/>
      <c r="E61" s="21" t="s">
        <v>167</v>
      </c>
      <c r="F61" s="14" t="s">
        <v>164</v>
      </c>
      <c r="G61" s="15" t="s">
        <v>237</v>
      </c>
    </row>
    <row r="62" spans="1:7" ht="30" x14ac:dyDescent="0.25">
      <c r="A62" s="9" t="s">
        <v>521</v>
      </c>
      <c r="B62" s="17">
        <f t="shared" ref="B62:B65" si="2">SUM(B61,1)</f>
        <v>10</v>
      </c>
      <c r="C62" s="18" t="s">
        <v>443</v>
      </c>
      <c r="D62" s="19"/>
      <c r="E62" s="20">
        <v>17251</v>
      </c>
      <c r="F62" s="14" t="s">
        <v>444</v>
      </c>
      <c r="G62" s="15" t="s">
        <v>445</v>
      </c>
    </row>
    <row r="63" spans="1:7" ht="45" x14ac:dyDescent="0.25">
      <c r="A63" s="9" t="s">
        <v>521</v>
      </c>
      <c r="B63" s="17">
        <f t="shared" si="2"/>
        <v>11</v>
      </c>
      <c r="C63" s="18" t="s">
        <v>152</v>
      </c>
      <c r="D63" s="19"/>
      <c r="E63" s="20">
        <v>17318</v>
      </c>
      <c r="F63" s="14" t="s">
        <v>154</v>
      </c>
      <c r="G63" s="15" t="s">
        <v>155</v>
      </c>
    </row>
    <row r="64" spans="1:7" ht="105" x14ac:dyDescent="0.25">
      <c r="A64" s="9" t="s">
        <v>521</v>
      </c>
      <c r="B64" s="17">
        <f t="shared" si="2"/>
        <v>12</v>
      </c>
      <c r="C64" s="18" t="s">
        <v>152</v>
      </c>
      <c r="D64" s="19"/>
      <c r="E64" s="20">
        <v>17318</v>
      </c>
      <c r="F64" s="14" t="s">
        <v>87</v>
      </c>
      <c r="G64" s="15" t="s">
        <v>536</v>
      </c>
    </row>
    <row r="65" spans="1:7" ht="135" x14ac:dyDescent="0.25">
      <c r="A65" s="9" t="s">
        <v>521</v>
      </c>
      <c r="B65" s="17">
        <f t="shared" si="2"/>
        <v>13</v>
      </c>
      <c r="C65" s="18" t="s">
        <v>150</v>
      </c>
      <c r="D65" s="19"/>
      <c r="E65" s="20">
        <v>17704</v>
      </c>
      <c r="F65" s="14" t="s">
        <v>149</v>
      </c>
      <c r="G65" s="15" t="s">
        <v>151</v>
      </c>
    </row>
    <row r="66" spans="1:7" ht="30" x14ac:dyDescent="0.25">
      <c r="A66" s="9" t="s">
        <v>521</v>
      </c>
      <c r="B66" s="17">
        <f t="shared" ref="B66" si="3">SUM(B65,1)</f>
        <v>14</v>
      </c>
      <c r="C66" s="18" t="s">
        <v>79</v>
      </c>
      <c r="D66" s="19"/>
      <c r="E66" s="20">
        <v>17839</v>
      </c>
      <c r="F66" s="14" t="s">
        <v>81</v>
      </c>
      <c r="G66" s="15" t="s">
        <v>500</v>
      </c>
    </row>
    <row r="67" spans="1:7" ht="45" x14ac:dyDescent="0.25">
      <c r="A67" s="9" t="s">
        <v>521</v>
      </c>
      <c r="B67" s="17">
        <f t="shared" ref="B67:B69" si="4">SUM(B66,1)</f>
        <v>15</v>
      </c>
      <c r="C67" s="18" t="s">
        <v>85</v>
      </c>
      <c r="D67" s="19"/>
      <c r="E67" s="20">
        <v>17871</v>
      </c>
      <c r="F67" s="14" t="s">
        <v>84</v>
      </c>
      <c r="G67" s="15" t="s">
        <v>501</v>
      </c>
    </row>
    <row r="68" spans="1:7" ht="45" x14ac:dyDescent="0.25">
      <c r="A68" s="9" t="s">
        <v>521</v>
      </c>
      <c r="B68" s="17">
        <f t="shared" si="4"/>
        <v>16</v>
      </c>
      <c r="C68" s="18" t="s">
        <v>93</v>
      </c>
      <c r="D68" s="19"/>
      <c r="E68" s="20">
        <v>17874</v>
      </c>
      <c r="F68" s="14" t="s">
        <v>502</v>
      </c>
      <c r="G68" s="15" t="s">
        <v>129</v>
      </c>
    </row>
    <row r="69" spans="1:7" ht="27" customHeight="1" x14ac:dyDescent="0.25">
      <c r="A69" s="9" t="s">
        <v>521</v>
      </c>
      <c r="B69" s="17">
        <f t="shared" si="4"/>
        <v>17</v>
      </c>
      <c r="C69" s="18" t="s">
        <v>94</v>
      </c>
      <c r="D69" s="45" t="s">
        <v>510</v>
      </c>
      <c r="E69" s="45"/>
      <c r="F69" s="45"/>
      <c r="G69" s="45"/>
    </row>
    <row r="70" spans="1:7" ht="75" x14ac:dyDescent="0.25">
      <c r="A70" s="9" t="s">
        <v>521</v>
      </c>
      <c r="B70" s="31"/>
      <c r="C70" s="18"/>
      <c r="D70" s="19">
        <v>1</v>
      </c>
      <c r="E70" s="21" t="s">
        <v>106</v>
      </c>
      <c r="F70" s="14" t="s">
        <v>503</v>
      </c>
      <c r="G70" s="15" t="s">
        <v>537</v>
      </c>
    </row>
    <row r="71" spans="1:7" ht="29.1" customHeight="1" x14ac:dyDescent="0.25">
      <c r="A71" s="9" t="s">
        <v>521</v>
      </c>
      <c r="B71" s="31"/>
      <c r="C71" s="18"/>
      <c r="D71" s="19">
        <v>2</v>
      </c>
      <c r="E71" s="21" t="s">
        <v>107</v>
      </c>
      <c r="F71" s="14" t="s">
        <v>504</v>
      </c>
      <c r="G71" s="15" t="s">
        <v>108</v>
      </c>
    </row>
    <row r="72" spans="1:7" ht="30" x14ac:dyDescent="0.25">
      <c r="A72" s="9" t="s">
        <v>521</v>
      </c>
      <c r="B72" s="17"/>
      <c r="C72" s="18"/>
      <c r="D72" s="19">
        <v>3</v>
      </c>
      <c r="E72" s="20">
        <v>16648</v>
      </c>
      <c r="F72" s="14" t="s">
        <v>505</v>
      </c>
      <c r="G72" s="15" t="s">
        <v>102</v>
      </c>
    </row>
    <row r="73" spans="1:7" ht="45" x14ac:dyDescent="0.25">
      <c r="A73" s="9" t="s">
        <v>521</v>
      </c>
      <c r="B73" s="17"/>
      <c r="C73" s="18"/>
      <c r="D73" s="19">
        <v>4</v>
      </c>
      <c r="E73" s="20">
        <v>16648</v>
      </c>
      <c r="F73" s="14" t="s">
        <v>96</v>
      </c>
      <c r="G73" s="15" t="s">
        <v>506</v>
      </c>
    </row>
    <row r="74" spans="1:7" ht="45" x14ac:dyDescent="0.25">
      <c r="A74" s="9" t="s">
        <v>521</v>
      </c>
      <c r="B74" s="17"/>
      <c r="C74" s="18"/>
      <c r="D74" s="19">
        <v>5</v>
      </c>
      <c r="E74" s="20">
        <v>16766</v>
      </c>
      <c r="F74" s="14" t="s">
        <v>96</v>
      </c>
      <c r="G74" s="15" t="s">
        <v>97</v>
      </c>
    </row>
    <row r="75" spans="1:7" ht="45" x14ac:dyDescent="0.25">
      <c r="A75" s="9" t="s">
        <v>521</v>
      </c>
      <c r="B75" s="17"/>
      <c r="C75" s="18"/>
      <c r="D75" s="19">
        <v>6</v>
      </c>
      <c r="E75" s="20">
        <v>17786</v>
      </c>
      <c r="F75" s="14" t="s">
        <v>96</v>
      </c>
      <c r="G75" s="15" t="s">
        <v>507</v>
      </c>
    </row>
    <row r="76" spans="1:7" ht="45" x14ac:dyDescent="0.25">
      <c r="A76" s="9" t="s">
        <v>521</v>
      </c>
      <c r="B76" s="17"/>
      <c r="C76" s="18"/>
      <c r="D76" s="19">
        <v>7</v>
      </c>
      <c r="E76" s="20">
        <v>17796</v>
      </c>
      <c r="F76" s="14" t="s">
        <v>96</v>
      </c>
      <c r="G76" s="15" t="s">
        <v>95</v>
      </c>
    </row>
    <row r="77" spans="1:7" ht="45" x14ac:dyDescent="0.25">
      <c r="A77" s="9" t="s">
        <v>521</v>
      </c>
      <c r="B77" s="17"/>
      <c r="C77" s="18"/>
      <c r="D77" s="19">
        <v>8</v>
      </c>
      <c r="E77" s="20">
        <v>17862</v>
      </c>
      <c r="F77" s="14" t="s">
        <v>96</v>
      </c>
      <c r="G77" s="15" t="s">
        <v>508</v>
      </c>
    </row>
    <row r="78" spans="1:7" ht="45" x14ac:dyDescent="0.25">
      <c r="A78" s="9" t="s">
        <v>521</v>
      </c>
      <c r="B78" s="17"/>
      <c r="C78" s="18"/>
      <c r="D78" s="19">
        <v>9</v>
      </c>
      <c r="E78" s="20">
        <v>17863</v>
      </c>
      <c r="F78" s="14" t="s">
        <v>96</v>
      </c>
      <c r="G78" s="15" t="s">
        <v>98</v>
      </c>
    </row>
    <row r="79" spans="1:7" ht="45" x14ac:dyDescent="0.25">
      <c r="A79" s="9" t="s">
        <v>521</v>
      </c>
      <c r="B79" s="17"/>
      <c r="C79" s="18"/>
      <c r="D79" s="19">
        <v>10</v>
      </c>
      <c r="E79" s="20" t="s">
        <v>109</v>
      </c>
      <c r="F79" s="14" t="s">
        <v>96</v>
      </c>
      <c r="G79" s="15" t="s">
        <v>509</v>
      </c>
    </row>
    <row r="80" spans="1:7" ht="45" x14ac:dyDescent="0.25">
      <c r="A80" s="9" t="s">
        <v>521</v>
      </c>
      <c r="B80" s="17">
        <f>SUM(B69,1)</f>
        <v>18</v>
      </c>
      <c r="C80" s="18" t="s">
        <v>80</v>
      </c>
      <c r="D80" s="19"/>
      <c r="E80" s="20">
        <v>17897</v>
      </c>
      <c r="F80" s="14" t="s">
        <v>82</v>
      </c>
      <c r="G80" s="15" t="s">
        <v>83</v>
      </c>
    </row>
    <row r="81" spans="1:7" ht="60" x14ac:dyDescent="0.25">
      <c r="A81" s="9" t="s">
        <v>521</v>
      </c>
      <c r="B81" s="17">
        <f>SUM(B80,1)</f>
        <v>19</v>
      </c>
      <c r="C81" s="18" t="s">
        <v>143</v>
      </c>
      <c r="D81" s="19"/>
      <c r="E81" s="20"/>
      <c r="F81" s="14" t="s">
        <v>511</v>
      </c>
      <c r="G81" s="15" t="s">
        <v>144</v>
      </c>
    </row>
    <row r="82" spans="1:7" ht="45" x14ac:dyDescent="0.25">
      <c r="A82" s="9" t="s">
        <v>521</v>
      </c>
      <c r="B82" s="17">
        <f>SUM(B81,1)</f>
        <v>20</v>
      </c>
      <c r="C82" s="18" t="s">
        <v>103</v>
      </c>
      <c r="D82" s="19"/>
      <c r="E82" s="20">
        <v>17975</v>
      </c>
      <c r="F82" s="14" t="s">
        <v>104</v>
      </c>
      <c r="G82" s="15" t="s">
        <v>105</v>
      </c>
    </row>
    <row r="83" spans="1:7" x14ac:dyDescent="0.25">
      <c r="A83" s="9" t="s">
        <v>521</v>
      </c>
      <c r="B83" s="17">
        <f t="shared" ref="B83:B87" si="5">SUM(B82,1)</f>
        <v>21</v>
      </c>
      <c r="C83" s="18" t="s">
        <v>284</v>
      </c>
      <c r="D83" s="19"/>
      <c r="E83" s="20">
        <v>17994</v>
      </c>
      <c r="F83" s="14" t="s">
        <v>197</v>
      </c>
      <c r="G83" s="15" t="s">
        <v>517</v>
      </c>
    </row>
    <row r="84" spans="1:7" ht="60" x14ac:dyDescent="0.25">
      <c r="A84" s="9" t="s">
        <v>521</v>
      </c>
      <c r="B84" s="17">
        <f t="shared" si="5"/>
        <v>22</v>
      </c>
      <c r="C84" s="18" t="s">
        <v>86</v>
      </c>
      <c r="D84" s="19"/>
      <c r="E84" s="20">
        <v>18265</v>
      </c>
      <c r="F84" s="14" t="s">
        <v>87</v>
      </c>
      <c r="G84" s="15" t="s">
        <v>130</v>
      </c>
    </row>
    <row r="85" spans="1:7" ht="30" x14ac:dyDescent="0.25">
      <c r="A85" s="9" t="s">
        <v>521</v>
      </c>
      <c r="B85" s="17">
        <f t="shared" si="5"/>
        <v>23</v>
      </c>
      <c r="C85" s="18" t="s">
        <v>289</v>
      </c>
      <c r="D85" s="19"/>
      <c r="E85" s="20">
        <v>18294</v>
      </c>
      <c r="F85" s="14" t="s">
        <v>288</v>
      </c>
      <c r="G85" s="15" t="s">
        <v>290</v>
      </c>
    </row>
    <row r="86" spans="1:7" ht="30" x14ac:dyDescent="0.25">
      <c r="A86" s="9" t="s">
        <v>521</v>
      </c>
      <c r="B86" s="17">
        <f t="shared" si="5"/>
        <v>24</v>
      </c>
      <c r="C86" s="18" t="s">
        <v>134</v>
      </c>
      <c r="D86" s="19"/>
      <c r="E86" s="21" t="s">
        <v>135</v>
      </c>
      <c r="F86" s="14" t="s">
        <v>136</v>
      </c>
      <c r="G86" s="15" t="s">
        <v>92</v>
      </c>
    </row>
    <row r="87" spans="1:7" ht="30" x14ac:dyDescent="0.25">
      <c r="A87" s="9" t="s">
        <v>521</v>
      </c>
      <c r="B87" s="17">
        <f t="shared" si="5"/>
        <v>25</v>
      </c>
      <c r="C87" s="18" t="s">
        <v>137</v>
      </c>
      <c r="D87" s="19"/>
      <c r="E87" s="21" t="s">
        <v>135</v>
      </c>
      <c r="F87" s="14"/>
      <c r="G87" s="15"/>
    </row>
    <row r="88" spans="1:7" ht="26.25" customHeight="1" x14ac:dyDescent="0.25">
      <c r="A88" s="9" t="s">
        <v>521</v>
      </c>
      <c r="B88" s="31"/>
      <c r="C88" s="32"/>
      <c r="D88" s="12">
        <v>1</v>
      </c>
      <c r="E88" s="33"/>
      <c r="F88" s="44" t="s">
        <v>463</v>
      </c>
      <c r="G88" s="15" t="s">
        <v>138</v>
      </c>
    </row>
    <row r="89" spans="1:7" x14ac:dyDescent="0.25">
      <c r="A89" s="9" t="s">
        <v>521</v>
      </c>
      <c r="B89" s="31"/>
      <c r="C89" s="32"/>
      <c r="D89" s="12">
        <v>2</v>
      </c>
      <c r="E89" s="33"/>
      <c r="F89" s="44"/>
      <c r="G89" s="15" t="s">
        <v>139</v>
      </c>
    </row>
    <row r="90" spans="1:7" ht="15" customHeight="1" x14ac:dyDescent="0.25">
      <c r="A90" s="9" t="s">
        <v>521</v>
      </c>
      <c r="B90" s="17"/>
      <c r="C90" s="18"/>
      <c r="D90" s="19">
        <v>3</v>
      </c>
      <c r="E90" s="21"/>
      <c r="F90" s="44"/>
      <c r="G90" s="15" t="s">
        <v>140</v>
      </c>
    </row>
    <row r="91" spans="1:7" x14ac:dyDescent="0.25">
      <c r="A91" s="9" t="s">
        <v>521</v>
      </c>
      <c r="B91" s="17"/>
      <c r="C91" s="18"/>
      <c r="D91" s="19">
        <v>4</v>
      </c>
      <c r="E91" s="21"/>
      <c r="F91" s="44"/>
      <c r="G91" s="15" t="s">
        <v>141</v>
      </c>
    </row>
    <row r="92" spans="1:7" x14ac:dyDescent="0.25">
      <c r="A92" s="9" t="s">
        <v>521</v>
      </c>
      <c r="B92" s="17"/>
      <c r="C92" s="18"/>
      <c r="D92" s="19">
        <v>5</v>
      </c>
      <c r="E92" s="21"/>
      <c r="F92" s="44"/>
      <c r="G92" s="15" t="s">
        <v>142</v>
      </c>
    </row>
    <row r="93" spans="1:7" ht="30" x14ac:dyDescent="0.25">
      <c r="A93" s="9" t="s">
        <v>521</v>
      </c>
      <c r="B93" s="17">
        <f>SUM(B87,1)</f>
        <v>26</v>
      </c>
      <c r="C93" s="18" t="s">
        <v>90</v>
      </c>
      <c r="D93" s="19"/>
      <c r="E93" s="20">
        <v>18421</v>
      </c>
      <c r="F93" s="14" t="s">
        <v>12</v>
      </c>
      <c r="G93" s="15" t="s">
        <v>91</v>
      </c>
    </row>
    <row r="94" spans="1:7" ht="30" x14ac:dyDescent="0.25">
      <c r="A94" s="9" t="s">
        <v>521</v>
      </c>
      <c r="B94" s="17">
        <f>SUM(B93,1)</f>
        <v>27</v>
      </c>
      <c r="C94" s="18" t="s">
        <v>113</v>
      </c>
      <c r="D94" s="19"/>
      <c r="E94" s="20">
        <v>18896</v>
      </c>
      <c r="F94" s="14" t="s">
        <v>114</v>
      </c>
      <c r="G94" s="15" t="s">
        <v>243</v>
      </c>
    </row>
    <row r="95" spans="1:7" ht="30" x14ac:dyDescent="0.25">
      <c r="A95" s="9" t="s">
        <v>521</v>
      </c>
      <c r="B95" s="17">
        <f>SUM(B94,1)</f>
        <v>28</v>
      </c>
      <c r="C95" s="18" t="s">
        <v>73</v>
      </c>
      <c r="D95" s="19"/>
      <c r="E95" s="20">
        <v>18962</v>
      </c>
      <c r="F95" s="14" t="s">
        <v>74</v>
      </c>
      <c r="G95" s="15" t="s">
        <v>512</v>
      </c>
    </row>
    <row r="96" spans="1:7" s="34" customFormat="1" ht="36" customHeight="1" x14ac:dyDescent="0.25">
      <c r="A96" s="9" t="s">
        <v>521</v>
      </c>
      <c r="B96" s="41" t="s">
        <v>361</v>
      </c>
      <c r="C96" s="41"/>
      <c r="D96" s="43"/>
      <c r="E96" s="43"/>
      <c r="F96" s="43"/>
      <c r="G96" s="15"/>
    </row>
    <row r="97" spans="1:7" ht="45" x14ac:dyDescent="0.25">
      <c r="A97" s="9" t="s">
        <v>521</v>
      </c>
      <c r="B97" s="17">
        <v>1</v>
      </c>
      <c r="C97" s="18" t="s">
        <v>17</v>
      </c>
      <c r="D97" s="19"/>
      <c r="E97" s="21">
        <v>1928</v>
      </c>
      <c r="F97" s="14" t="s">
        <v>38</v>
      </c>
      <c r="G97" s="18" t="s">
        <v>412</v>
      </c>
    </row>
    <row r="98" spans="1:7" ht="45" x14ac:dyDescent="0.25">
      <c r="A98" s="9" t="s">
        <v>521</v>
      </c>
      <c r="B98" s="17">
        <f t="shared" ref="B98:B113" si="6">SUM(B97,1)</f>
        <v>2</v>
      </c>
      <c r="C98" s="18" t="s">
        <v>17</v>
      </c>
      <c r="D98" s="19"/>
      <c r="E98" s="20">
        <v>13953</v>
      </c>
      <c r="F98" s="14" t="s">
        <v>461</v>
      </c>
      <c r="G98" s="18" t="s">
        <v>43</v>
      </c>
    </row>
    <row r="99" spans="1:7" ht="75" x14ac:dyDescent="0.25">
      <c r="A99" s="9" t="s">
        <v>521</v>
      </c>
      <c r="B99" s="17">
        <f t="shared" si="6"/>
        <v>3</v>
      </c>
      <c r="C99" s="18" t="s">
        <v>413</v>
      </c>
      <c r="D99" s="19"/>
      <c r="E99" s="21" t="s">
        <v>333</v>
      </c>
      <c r="F99" s="14" t="s">
        <v>334</v>
      </c>
      <c r="G99" s="18" t="s">
        <v>337</v>
      </c>
    </row>
    <row r="100" spans="1:7" ht="30" x14ac:dyDescent="0.25">
      <c r="A100" s="9" t="s">
        <v>521</v>
      </c>
      <c r="B100" s="17">
        <f t="shared" si="6"/>
        <v>4</v>
      </c>
      <c r="C100" s="18" t="s">
        <v>40</v>
      </c>
      <c r="D100" s="19"/>
      <c r="E100" s="20">
        <v>5446</v>
      </c>
      <c r="F100" s="14" t="s">
        <v>23</v>
      </c>
      <c r="G100" s="18" t="s">
        <v>335</v>
      </c>
    </row>
    <row r="101" spans="1:7" ht="45" x14ac:dyDescent="0.25">
      <c r="A101" s="9" t="s">
        <v>521</v>
      </c>
      <c r="B101" s="17">
        <f t="shared" si="6"/>
        <v>5</v>
      </c>
      <c r="C101" s="18" t="s">
        <v>42</v>
      </c>
      <c r="D101" s="19"/>
      <c r="E101" s="20">
        <v>5661</v>
      </c>
      <c r="F101" s="14" t="s">
        <v>24</v>
      </c>
      <c r="G101" s="18" t="s">
        <v>41</v>
      </c>
    </row>
    <row r="102" spans="1:7" ht="30" x14ac:dyDescent="0.25">
      <c r="A102" s="9" t="s">
        <v>521</v>
      </c>
      <c r="B102" s="17">
        <f t="shared" si="6"/>
        <v>6</v>
      </c>
      <c r="C102" s="18" t="s">
        <v>27</v>
      </c>
      <c r="D102" s="19"/>
      <c r="E102" s="20">
        <v>6925</v>
      </c>
      <c r="F102" s="14" t="s">
        <v>28</v>
      </c>
      <c r="G102" s="18" t="s">
        <v>4</v>
      </c>
    </row>
    <row r="103" spans="1:7" ht="75" x14ac:dyDescent="0.25">
      <c r="A103" s="9" t="s">
        <v>521</v>
      </c>
      <c r="B103" s="17">
        <f t="shared" si="6"/>
        <v>7</v>
      </c>
      <c r="C103" s="18" t="s">
        <v>240</v>
      </c>
      <c r="D103" s="19"/>
      <c r="E103" s="21">
        <v>1923</v>
      </c>
      <c r="F103" s="14" t="s">
        <v>414</v>
      </c>
      <c r="G103" s="18" t="s">
        <v>241</v>
      </c>
    </row>
    <row r="104" spans="1:7" ht="120" x14ac:dyDescent="0.25">
      <c r="A104" s="9" t="s">
        <v>521</v>
      </c>
      <c r="B104" s="17">
        <f t="shared" si="6"/>
        <v>8</v>
      </c>
      <c r="C104" s="18" t="s">
        <v>350</v>
      </c>
      <c r="D104" s="19"/>
      <c r="E104" s="21" t="s">
        <v>340</v>
      </c>
      <c r="F104" s="14" t="s">
        <v>351</v>
      </c>
      <c r="G104" s="18" t="s">
        <v>357</v>
      </c>
    </row>
    <row r="105" spans="1:7" ht="105" x14ac:dyDescent="0.25">
      <c r="A105" s="9" t="s">
        <v>521</v>
      </c>
      <c r="B105" s="17">
        <f t="shared" si="6"/>
        <v>9</v>
      </c>
      <c r="C105" s="18" t="s">
        <v>349</v>
      </c>
      <c r="D105" s="19"/>
      <c r="E105" s="21"/>
      <c r="F105" s="14" t="s">
        <v>352</v>
      </c>
      <c r="G105" s="18" t="s">
        <v>353</v>
      </c>
    </row>
    <row r="106" spans="1:7" ht="105" x14ac:dyDescent="0.25">
      <c r="A106" s="9" t="s">
        <v>521</v>
      </c>
      <c r="B106" s="17">
        <f t="shared" si="6"/>
        <v>10</v>
      </c>
      <c r="C106" s="18" t="s">
        <v>338</v>
      </c>
      <c r="D106" s="19"/>
      <c r="E106" s="21" t="s">
        <v>336</v>
      </c>
      <c r="F106" s="14" t="s">
        <v>334</v>
      </c>
      <c r="G106" s="18" t="s">
        <v>339</v>
      </c>
    </row>
    <row r="107" spans="1:7" ht="93.75" customHeight="1" x14ac:dyDescent="0.25">
      <c r="A107" s="9" t="s">
        <v>521</v>
      </c>
      <c r="B107" s="17">
        <f t="shared" si="6"/>
        <v>11</v>
      </c>
      <c r="C107" s="18" t="s">
        <v>382</v>
      </c>
      <c r="D107" s="19"/>
      <c r="E107" s="21" t="s">
        <v>383</v>
      </c>
      <c r="F107" s="14" t="s">
        <v>385</v>
      </c>
      <c r="G107" s="18" t="s">
        <v>384</v>
      </c>
    </row>
    <row r="108" spans="1:7" ht="93.75" customHeight="1" x14ac:dyDescent="0.25">
      <c r="A108" s="9" t="s">
        <v>521</v>
      </c>
      <c r="B108" s="17">
        <f t="shared" si="6"/>
        <v>12</v>
      </c>
      <c r="C108" s="18" t="s">
        <v>188</v>
      </c>
      <c r="D108" s="19"/>
      <c r="E108" s="21">
        <v>1923</v>
      </c>
      <c r="F108" s="14" t="s">
        <v>415</v>
      </c>
      <c r="G108" s="18" t="s">
        <v>245</v>
      </c>
    </row>
    <row r="109" spans="1:7" ht="60" x14ac:dyDescent="0.25">
      <c r="A109" s="9" t="s">
        <v>521</v>
      </c>
      <c r="B109" s="17">
        <f t="shared" si="6"/>
        <v>13</v>
      </c>
      <c r="C109" s="18" t="s">
        <v>67</v>
      </c>
      <c r="D109" s="19"/>
      <c r="E109" s="21" t="s">
        <v>68</v>
      </c>
      <c r="F109" s="14" t="s">
        <v>242</v>
      </c>
      <c r="G109" s="18" t="s">
        <v>362</v>
      </c>
    </row>
    <row r="110" spans="1:7" ht="45" x14ac:dyDescent="0.25">
      <c r="A110" s="9" t="s">
        <v>521</v>
      </c>
      <c r="B110" s="17">
        <f t="shared" si="6"/>
        <v>14</v>
      </c>
      <c r="C110" s="18" t="s">
        <v>64</v>
      </c>
      <c r="D110" s="19"/>
      <c r="E110" s="21" t="s">
        <v>68</v>
      </c>
      <c r="F110" s="14" t="s">
        <v>63</v>
      </c>
      <c r="G110" s="18" t="s">
        <v>69</v>
      </c>
    </row>
    <row r="111" spans="1:7" ht="30" x14ac:dyDescent="0.25">
      <c r="A111" s="9" t="s">
        <v>521</v>
      </c>
      <c r="B111" s="17">
        <f>SUM(B110,1)</f>
        <v>15</v>
      </c>
      <c r="C111" s="18" t="s">
        <v>66</v>
      </c>
      <c r="D111" s="19"/>
      <c r="E111" s="21" t="s">
        <v>68</v>
      </c>
      <c r="F111" s="14" t="s">
        <v>65</v>
      </c>
      <c r="G111" s="18" t="s">
        <v>70</v>
      </c>
    </row>
    <row r="112" spans="1:7" ht="30" x14ac:dyDescent="0.25">
      <c r="A112" s="9" t="s">
        <v>521</v>
      </c>
      <c r="B112" s="17">
        <f t="shared" si="6"/>
        <v>16</v>
      </c>
      <c r="C112" s="18" t="s">
        <v>189</v>
      </c>
      <c r="D112" s="19"/>
      <c r="E112" s="21"/>
      <c r="F112" s="14"/>
      <c r="G112" s="15"/>
    </row>
    <row r="113" spans="1:7" ht="30" x14ac:dyDescent="0.25">
      <c r="A113" s="9" t="s">
        <v>521</v>
      </c>
      <c r="B113" s="17">
        <f t="shared" si="6"/>
        <v>17</v>
      </c>
      <c r="C113" s="18"/>
      <c r="D113" s="19"/>
      <c r="E113" s="20">
        <v>12579</v>
      </c>
      <c r="F113" s="14" t="s">
        <v>197</v>
      </c>
      <c r="G113" s="15" t="s">
        <v>196</v>
      </c>
    </row>
    <row r="114" spans="1:7" ht="45" x14ac:dyDescent="0.25">
      <c r="A114" s="9" t="s">
        <v>521</v>
      </c>
      <c r="B114" s="17"/>
      <c r="C114" s="18"/>
      <c r="D114" s="19"/>
      <c r="E114" s="20">
        <v>12579</v>
      </c>
      <c r="F114" s="14" t="s">
        <v>197</v>
      </c>
      <c r="G114" s="15" t="s">
        <v>190</v>
      </c>
    </row>
    <row r="115" spans="1:7" x14ac:dyDescent="0.25">
      <c r="A115" s="9" t="s">
        <v>521</v>
      </c>
      <c r="B115" s="17"/>
      <c r="C115" s="18"/>
      <c r="D115" s="19"/>
      <c r="E115" s="20">
        <v>12579</v>
      </c>
      <c r="F115" s="14" t="s">
        <v>197</v>
      </c>
      <c r="G115" s="15" t="s">
        <v>191</v>
      </c>
    </row>
    <row r="116" spans="1:7" x14ac:dyDescent="0.25">
      <c r="A116" s="9" t="s">
        <v>521</v>
      </c>
      <c r="B116" s="17"/>
      <c r="C116" s="18"/>
      <c r="D116" s="19"/>
      <c r="E116" s="20">
        <v>12579</v>
      </c>
      <c r="F116" s="14" t="s">
        <v>193</v>
      </c>
      <c r="G116" s="15" t="s">
        <v>192</v>
      </c>
    </row>
    <row r="117" spans="1:7" ht="30" x14ac:dyDescent="0.25">
      <c r="A117" s="9" t="s">
        <v>521</v>
      </c>
      <c r="B117" s="17"/>
      <c r="C117" s="18"/>
      <c r="D117" s="19"/>
      <c r="E117" s="20">
        <v>12927</v>
      </c>
      <c r="F117" s="14" t="s">
        <v>195</v>
      </c>
      <c r="G117" s="15" t="s">
        <v>194</v>
      </c>
    </row>
    <row r="118" spans="1:7" ht="30" x14ac:dyDescent="0.25">
      <c r="A118" s="9" t="s">
        <v>521</v>
      </c>
      <c r="B118" s="17"/>
      <c r="C118" s="18"/>
      <c r="D118" s="19"/>
      <c r="E118" s="20">
        <v>12996</v>
      </c>
      <c r="F118" s="14"/>
      <c r="G118" s="15" t="s">
        <v>518</v>
      </c>
    </row>
    <row r="119" spans="1:7" ht="30" x14ac:dyDescent="0.25">
      <c r="A119" s="9" t="s">
        <v>521</v>
      </c>
      <c r="B119" s="17"/>
      <c r="C119" s="18" t="s">
        <v>285</v>
      </c>
      <c r="D119" s="19"/>
      <c r="E119" s="21" t="s">
        <v>286</v>
      </c>
      <c r="F119" s="14" t="s">
        <v>287</v>
      </c>
      <c r="G119" s="15"/>
    </row>
    <row r="120" spans="1:7" ht="45" x14ac:dyDescent="0.25">
      <c r="A120" s="9" t="s">
        <v>521</v>
      </c>
      <c r="B120" s="17">
        <f>SUM(B113,1)</f>
        <v>18</v>
      </c>
      <c r="C120" s="18" t="s">
        <v>198</v>
      </c>
      <c r="D120" s="19"/>
      <c r="E120" s="21" t="s">
        <v>199</v>
      </c>
      <c r="F120" s="14" t="s">
        <v>197</v>
      </c>
      <c r="G120" s="15" t="s">
        <v>200</v>
      </c>
    </row>
    <row r="121" spans="1:7" ht="30" x14ac:dyDescent="0.25">
      <c r="A121" s="9" t="s">
        <v>521</v>
      </c>
      <c r="B121" s="17">
        <f>SUM(B120,1)</f>
        <v>19</v>
      </c>
      <c r="C121" s="18" t="s">
        <v>201</v>
      </c>
      <c r="D121" s="19"/>
      <c r="E121" s="20">
        <v>13388</v>
      </c>
      <c r="F121" s="14" t="s">
        <v>197</v>
      </c>
      <c r="G121" s="15" t="s">
        <v>202</v>
      </c>
    </row>
    <row r="122" spans="1:7" ht="45" x14ac:dyDescent="0.25">
      <c r="A122" s="9" t="s">
        <v>521</v>
      </c>
      <c r="B122" s="17">
        <f t="shared" ref="B122:B126" si="7">SUM(B121,1)</f>
        <v>20</v>
      </c>
      <c r="C122" s="18" t="s">
        <v>203</v>
      </c>
      <c r="D122" s="19"/>
      <c r="E122" s="20">
        <v>13397</v>
      </c>
      <c r="F122" s="14"/>
      <c r="G122" s="15" t="s">
        <v>204</v>
      </c>
    </row>
    <row r="123" spans="1:7" ht="45" x14ac:dyDescent="0.25">
      <c r="A123" s="9" t="s">
        <v>521</v>
      </c>
      <c r="B123" s="17">
        <f t="shared" si="7"/>
        <v>21</v>
      </c>
      <c r="C123" s="18" t="s">
        <v>416</v>
      </c>
      <c r="D123" s="19"/>
      <c r="E123" s="20">
        <v>13996</v>
      </c>
      <c r="F123" s="14" t="s">
        <v>417</v>
      </c>
      <c r="G123" s="15" t="s">
        <v>244</v>
      </c>
    </row>
    <row r="124" spans="1:7" ht="30" x14ac:dyDescent="0.25">
      <c r="A124" s="9" t="s">
        <v>521</v>
      </c>
      <c r="B124" s="17">
        <f t="shared" si="7"/>
        <v>22</v>
      </c>
      <c r="C124" s="18" t="s">
        <v>246</v>
      </c>
      <c r="D124" s="19"/>
      <c r="E124" s="20">
        <v>14457</v>
      </c>
      <c r="F124" s="14" t="s">
        <v>216</v>
      </c>
      <c r="G124" s="15" t="s">
        <v>418</v>
      </c>
    </row>
    <row r="125" spans="1:7" ht="30" x14ac:dyDescent="0.25">
      <c r="A125" s="9" t="s">
        <v>528</v>
      </c>
      <c r="B125" s="17">
        <f t="shared" si="7"/>
        <v>23</v>
      </c>
      <c r="C125" s="18" t="s">
        <v>354</v>
      </c>
      <c r="D125" s="19"/>
      <c r="E125" s="21" t="s">
        <v>356</v>
      </c>
      <c r="F125" s="14"/>
      <c r="G125" s="15" t="s">
        <v>355</v>
      </c>
    </row>
    <row r="126" spans="1:7" ht="30" x14ac:dyDescent="0.25">
      <c r="A126" s="9" t="s">
        <v>528</v>
      </c>
      <c r="B126" s="17">
        <f t="shared" si="7"/>
        <v>24</v>
      </c>
      <c r="C126" s="18" t="s">
        <v>363</v>
      </c>
      <c r="D126" s="19"/>
      <c r="E126" s="21"/>
      <c r="F126" s="14" t="s">
        <v>375</v>
      </c>
      <c r="G126" s="15"/>
    </row>
    <row r="127" spans="1:7" x14ac:dyDescent="0.25">
      <c r="A127" s="9" t="s">
        <v>528</v>
      </c>
      <c r="B127" s="16"/>
      <c r="C127" s="18"/>
      <c r="D127" s="19">
        <v>1</v>
      </c>
      <c r="E127" s="21" t="s">
        <v>365</v>
      </c>
      <c r="F127" s="14" t="s">
        <v>366</v>
      </c>
      <c r="G127" s="15" t="s">
        <v>364</v>
      </c>
    </row>
    <row r="128" spans="1:7" x14ac:dyDescent="0.25">
      <c r="A128" s="9" t="s">
        <v>528</v>
      </c>
      <c r="B128" s="17"/>
      <c r="C128" s="18"/>
      <c r="D128" s="19">
        <v>2</v>
      </c>
      <c r="E128" s="21" t="s">
        <v>367</v>
      </c>
      <c r="F128" s="14" t="s">
        <v>366</v>
      </c>
      <c r="G128" s="15" t="s">
        <v>370</v>
      </c>
    </row>
    <row r="129" spans="1:7" ht="30" x14ac:dyDescent="0.25">
      <c r="A129" s="9" t="s">
        <v>528</v>
      </c>
      <c r="B129" s="17"/>
      <c r="C129" s="18"/>
      <c r="D129" s="19">
        <v>3</v>
      </c>
      <c r="E129" s="21" t="s">
        <v>368</v>
      </c>
      <c r="F129" s="14" t="s">
        <v>366</v>
      </c>
      <c r="G129" s="15" t="s">
        <v>369</v>
      </c>
    </row>
    <row r="130" spans="1:7" ht="30" x14ac:dyDescent="0.25">
      <c r="A130" s="9" t="s">
        <v>528</v>
      </c>
      <c r="B130" s="17"/>
      <c r="C130" s="18"/>
      <c r="D130" s="19">
        <v>4</v>
      </c>
      <c r="E130" s="21" t="s">
        <v>371</v>
      </c>
      <c r="F130" s="14" t="s">
        <v>366</v>
      </c>
      <c r="G130" s="15" t="s">
        <v>372</v>
      </c>
    </row>
    <row r="131" spans="1:7" ht="30" x14ac:dyDescent="0.25">
      <c r="A131" s="9" t="s">
        <v>528</v>
      </c>
      <c r="B131" s="17"/>
      <c r="C131" s="18"/>
      <c r="D131" s="19">
        <v>5</v>
      </c>
      <c r="E131" s="21" t="s">
        <v>373</v>
      </c>
      <c r="F131" s="14" t="s">
        <v>366</v>
      </c>
      <c r="G131" s="15" t="s">
        <v>374</v>
      </c>
    </row>
    <row r="132" spans="1:7" x14ac:dyDescent="0.25">
      <c r="A132" s="9" t="s">
        <v>528</v>
      </c>
      <c r="B132" s="17"/>
      <c r="C132" s="18"/>
      <c r="D132" s="19">
        <v>6</v>
      </c>
      <c r="E132" s="21" t="s">
        <v>377</v>
      </c>
      <c r="F132" s="14" t="s">
        <v>366</v>
      </c>
      <c r="G132" s="15" t="s">
        <v>376</v>
      </c>
    </row>
    <row r="133" spans="1:7" x14ac:dyDescent="0.25">
      <c r="A133" s="9" t="s">
        <v>528</v>
      </c>
      <c r="B133" s="17"/>
      <c r="C133" s="18"/>
      <c r="D133" s="19">
        <v>7</v>
      </c>
      <c r="E133" s="21" t="s">
        <v>377</v>
      </c>
      <c r="F133" s="14" t="s">
        <v>366</v>
      </c>
      <c r="G133" s="15" t="s">
        <v>378</v>
      </c>
    </row>
    <row r="134" spans="1:7" x14ac:dyDescent="0.25">
      <c r="A134" s="9" t="s">
        <v>528</v>
      </c>
      <c r="B134" s="17"/>
      <c r="C134" s="18"/>
      <c r="D134" s="19">
        <v>8</v>
      </c>
      <c r="E134" s="21" t="s">
        <v>380</v>
      </c>
      <c r="F134" s="14" t="s">
        <v>366</v>
      </c>
      <c r="G134" s="15" t="s">
        <v>379</v>
      </c>
    </row>
    <row r="135" spans="1:7" x14ac:dyDescent="0.25">
      <c r="A135" s="9" t="s">
        <v>528</v>
      </c>
      <c r="B135" s="17"/>
      <c r="C135" s="18"/>
      <c r="D135" s="19">
        <v>9</v>
      </c>
      <c r="E135" s="21" t="s">
        <v>377</v>
      </c>
      <c r="F135" s="14" t="s">
        <v>366</v>
      </c>
      <c r="G135" s="15" t="s">
        <v>381</v>
      </c>
    </row>
    <row r="136" spans="1:7" ht="30" x14ac:dyDescent="0.25">
      <c r="A136" s="9" t="s">
        <v>528</v>
      </c>
      <c r="B136" s="17">
        <f>SUM(B126,1)</f>
        <v>25</v>
      </c>
      <c r="C136" s="18" t="s">
        <v>396</v>
      </c>
      <c r="D136" s="19"/>
      <c r="E136" s="21" t="s">
        <v>403</v>
      </c>
      <c r="F136" s="14" t="s">
        <v>397</v>
      </c>
      <c r="G136" s="15" t="s">
        <v>408</v>
      </c>
    </row>
    <row r="137" spans="1:7" ht="30" x14ac:dyDescent="0.25">
      <c r="A137" s="9" t="s">
        <v>528</v>
      </c>
      <c r="B137" s="17">
        <f>SUM(B136,1)</f>
        <v>26</v>
      </c>
      <c r="C137" s="18" t="s">
        <v>396</v>
      </c>
      <c r="D137" s="19"/>
      <c r="E137" s="21" t="s">
        <v>398</v>
      </c>
      <c r="F137" s="14" t="s">
        <v>397</v>
      </c>
      <c r="G137" s="15" t="s">
        <v>399</v>
      </c>
    </row>
    <row r="138" spans="1:7" ht="45" x14ac:dyDescent="0.25">
      <c r="A138" s="9" t="s">
        <v>528</v>
      </c>
      <c r="B138" s="17">
        <f>SUM(B137,1)</f>
        <v>27</v>
      </c>
      <c r="C138" s="18" t="s">
        <v>342</v>
      </c>
      <c r="D138" s="19"/>
      <c r="E138" s="21"/>
      <c r="F138" s="14" t="s">
        <v>343</v>
      </c>
      <c r="G138" s="15" t="s">
        <v>422</v>
      </c>
    </row>
    <row r="139" spans="1:7" ht="30" x14ac:dyDescent="0.25">
      <c r="A139" s="9" t="s">
        <v>528</v>
      </c>
      <c r="B139" s="17">
        <f t="shared" ref="B139:B146" si="8">SUM(B138,1)</f>
        <v>28</v>
      </c>
      <c r="C139" s="18" t="s">
        <v>341</v>
      </c>
      <c r="D139" s="19"/>
      <c r="E139" s="21"/>
      <c r="F139" s="14" t="s">
        <v>424</v>
      </c>
      <c r="G139" s="15" t="s">
        <v>421</v>
      </c>
    </row>
    <row r="140" spans="1:7" ht="30" x14ac:dyDescent="0.25">
      <c r="A140" s="9" t="s">
        <v>528</v>
      </c>
      <c r="B140" s="17">
        <f t="shared" si="8"/>
        <v>29</v>
      </c>
      <c r="C140" s="18" t="s">
        <v>470</v>
      </c>
      <c r="D140" s="19"/>
      <c r="E140" s="21" t="s">
        <v>419</v>
      </c>
      <c r="F140" s="14" t="s">
        <v>420</v>
      </c>
      <c r="G140" s="15" t="s">
        <v>423</v>
      </c>
    </row>
    <row r="141" spans="1:7" ht="45" x14ac:dyDescent="0.25">
      <c r="A141" s="9" t="s">
        <v>528</v>
      </c>
      <c r="B141" s="17">
        <f t="shared" si="8"/>
        <v>30</v>
      </c>
      <c r="C141" s="18" t="s">
        <v>341</v>
      </c>
      <c r="D141" s="19"/>
      <c r="E141" s="21" t="s">
        <v>377</v>
      </c>
      <c r="F141" s="14" t="s">
        <v>471</v>
      </c>
      <c r="G141" s="15" t="s">
        <v>472</v>
      </c>
    </row>
    <row r="142" spans="1:7" ht="27.75" customHeight="1" x14ac:dyDescent="0.25">
      <c r="A142" s="9" t="s">
        <v>528</v>
      </c>
      <c r="B142" s="17">
        <f t="shared" si="8"/>
        <v>31</v>
      </c>
      <c r="C142" s="18" t="s">
        <v>427</v>
      </c>
      <c r="D142" s="19"/>
      <c r="E142" s="21" t="s">
        <v>426</v>
      </c>
      <c r="F142" s="14" t="s">
        <v>425</v>
      </c>
      <c r="G142" s="15" t="s">
        <v>428</v>
      </c>
    </row>
    <row r="143" spans="1:7" ht="45" x14ac:dyDescent="0.25">
      <c r="A143" s="9" t="s">
        <v>528</v>
      </c>
      <c r="B143" s="17">
        <f t="shared" si="8"/>
        <v>32</v>
      </c>
      <c r="C143" s="18" t="s">
        <v>429</v>
      </c>
      <c r="D143" s="19"/>
      <c r="E143" s="21" t="s">
        <v>430</v>
      </c>
      <c r="F143" s="14" t="s">
        <v>425</v>
      </c>
      <c r="G143" s="15" t="s">
        <v>431</v>
      </c>
    </row>
    <row r="144" spans="1:7" ht="30" x14ac:dyDescent="0.25">
      <c r="A144" s="9" t="s">
        <v>528</v>
      </c>
      <c r="B144" s="17">
        <f t="shared" si="8"/>
        <v>33</v>
      </c>
      <c r="C144" s="18" t="s">
        <v>432</v>
      </c>
      <c r="D144" s="19"/>
      <c r="E144" s="21" t="s">
        <v>434</v>
      </c>
      <c r="F144" s="14" t="s">
        <v>425</v>
      </c>
      <c r="G144" s="15" t="s">
        <v>433</v>
      </c>
    </row>
    <row r="145" spans="1:7" ht="30" x14ac:dyDescent="0.25">
      <c r="A145" s="9" t="s">
        <v>528</v>
      </c>
      <c r="B145" s="17">
        <f t="shared" si="8"/>
        <v>34</v>
      </c>
      <c r="C145" s="18" t="s">
        <v>435</v>
      </c>
      <c r="D145" s="19"/>
      <c r="E145" s="21"/>
      <c r="F145" s="14" t="s">
        <v>425</v>
      </c>
      <c r="G145" s="15" t="s">
        <v>436</v>
      </c>
    </row>
    <row r="146" spans="1:7" x14ac:dyDescent="0.25">
      <c r="A146" s="9" t="s">
        <v>528</v>
      </c>
      <c r="B146" s="17">
        <f t="shared" si="8"/>
        <v>35</v>
      </c>
      <c r="C146" s="18" t="s">
        <v>468</v>
      </c>
      <c r="D146" s="19"/>
      <c r="E146" s="21">
        <v>1929</v>
      </c>
      <c r="F146" s="14" t="s">
        <v>469</v>
      </c>
      <c r="G146" s="15" t="s">
        <v>468</v>
      </c>
    </row>
    <row r="147" spans="1:7" ht="18.75" x14ac:dyDescent="0.25">
      <c r="A147" s="9" t="s">
        <v>529</v>
      </c>
      <c r="B147" s="41" t="s">
        <v>209</v>
      </c>
      <c r="C147" s="41"/>
      <c r="D147" s="43"/>
      <c r="E147" s="43"/>
      <c r="F147" s="14"/>
      <c r="G147" s="15"/>
    </row>
    <row r="148" spans="1:7" ht="45" x14ac:dyDescent="0.25">
      <c r="A148" s="9" t="s">
        <v>529</v>
      </c>
      <c r="B148" s="17">
        <v>1</v>
      </c>
      <c r="C148" s="18" t="s">
        <v>304</v>
      </c>
      <c r="D148" s="19"/>
      <c r="E148" s="21" t="s">
        <v>303</v>
      </c>
      <c r="F148" s="14" t="s">
        <v>328</v>
      </c>
      <c r="G148" s="15" t="s">
        <v>538</v>
      </c>
    </row>
    <row r="149" spans="1:7" x14ac:dyDescent="0.25">
      <c r="A149" s="9" t="s">
        <v>529</v>
      </c>
      <c r="B149" s="17">
        <f>SUM(B148,1)</f>
        <v>2</v>
      </c>
      <c r="C149" s="18" t="s">
        <v>314</v>
      </c>
      <c r="D149" s="19"/>
      <c r="E149" s="21" t="s">
        <v>291</v>
      </c>
      <c r="F149" s="14"/>
      <c r="G149" s="15" t="s">
        <v>293</v>
      </c>
    </row>
    <row r="150" spans="1:7" ht="30" x14ac:dyDescent="0.25">
      <c r="A150" s="9" t="s">
        <v>529</v>
      </c>
      <c r="B150" s="17">
        <f t="shared" ref="B150:B162" si="9">SUM(B149,1)</f>
        <v>3</v>
      </c>
      <c r="C150" s="18" t="s">
        <v>313</v>
      </c>
      <c r="D150" s="19"/>
      <c r="E150" s="21" t="s">
        <v>291</v>
      </c>
      <c r="F150" s="14"/>
      <c r="G150" s="15" t="s">
        <v>315</v>
      </c>
    </row>
    <row r="151" spans="1:7" ht="30" x14ac:dyDescent="0.25">
      <c r="A151" s="9" t="s">
        <v>529</v>
      </c>
      <c r="B151" s="17">
        <f t="shared" si="9"/>
        <v>4</v>
      </c>
      <c r="C151" s="18" t="s">
        <v>210</v>
      </c>
      <c r="D151" s="19"/>
      <c r="E151" s="21" t="s">
        <v>291</v>
      </c>
      <c r="F151" s="14" t="s">
        <v>344</v>
      </c>
      <c r="G151" s="15" t="s">
        <v>211</v>
      </c>
    </row>
    <row r="152" spans="1:7" ht="30" x14ac:dyDescent="0.25">
      <c r="A152" s="9" t="s">
        <v>529</v>
      </c>
      <c r="B152" s="17">
        <f t="shared" si="9"/>
        <v>5</v>
      </c>
      <c r="C152" s="18" t="s">
        <v>311</v>
      </c>
      <c r="D152" s="19"/>
      <c r="E152" s="21" t="s">
        <v>305</v>
      </c>
      <c r="F152" s="14" t="s">
        <v>302</v>
      </c>
      <c r="G152" s="15" t="s">
        <v>312</v>
      </c>
    </row>
    <row r="153" spans="1:7" ht="30" x14ac:dyDescent="0.25">
      <c r="A153" s="9" t="s">
        <v>529</v>
      </c>
      <c r="B153" s="17">
        <f t="shared" si="9"/>
        <v>6</v>
      </c>
      <c r="C153" s="18" t="s">
        <v>327</v>
      </c>
      <c r="D153" s="19"/>
      <c r="E153" s="21" t="s">
        <v>6</v>
      </c>
      <c r="F153" s="14" t="s">
        <v>302</v>
      </c>
      <c r="G153" s="15" t="s">
        <v>330</v>
      </c>
    </row>
    <row r="154" spans="1:7" ht="45" x14ac:dyDescent="0.25">
      <c r="A154" s="9" t="s">
        <v>529</v>
      </c>
      <c r="B154" s="17">
        <f t="shared" si="9"/>
        <v>7</v>
      </c>
      <c r="C154" s="18" t="s">
        <v>306</v>
      </c>
      <c r="D154" s="19"/>
      <c r="E154" s="21" t="s">
        <v>308</v>
      </c>
      <c r="F154" s="14" t="s">
        <v>302</v>
      </c>
      <c r="G154" s="15" t="s">
        <v>307</v>
      </c>
    </row>
    <row r="155" spans="1:7" ht="45" x14ac:dyDescent="0.25">
      <c r="A155" s="9" t="s">
        <v>529</v>
      </c>
      <c r="B155" s="17">
        <f t="shared" si="9"/>
        <v>8</v>
      </c>
      <c r="C155" s="18" t="s">
        <v>316</v>
      </c>
      <c r="D155" s="19"/>
      <c r="E155" s="21" t="s">
        <v>308</v>
      </c>
      <c r="F155" s="14" t="s">
        <v>302</v>
      </c>
      <c r="G155" s="15" t="s">
        <v>317</v>
      </c>
    </row>
    <row r="156" spans="1:7" ht="75" x14ac:dyDescent="0.25">
      <c r="A156" s="9" t="s">
        <v>529</v>
      </c>
      <c r="B156" s="17">
        <f>SUM(B155,1)</f>
        <v>9</v>
      </c>
      <c r="C156" s="18" t="s">
        <v>358</v>
      </c>
      <c r="D156" s="19"/>
      <c r="E156" s="21" t="s">
        <v>359</v>
      </c>
      <c r="F156" s="14" t="s">
        <v>302</v>
      </c>
      <c r="G156" s="15" t="s">
        <v>360</v>
      </c>
    </row>
    <row r="157" spans="1:7" ht="30" x14ac:dyDescent="0.25">
      <c r="A157" s="9" t="s">
        <v>529</v>
      </c>
      <c r="B157" s="17">
        <f t="shared" si="9"/>
        <v>10</v>
      </c>
      <c r="C157" s="18" t="s">
        <v>437</v>
      </c>
      <c r="D157" s="19"/>
      <c r="E157" s="21" t="s">
        <v>359</v>
      </c>
      <c r="F157" s="14" t="s">
        <v>438</v>
      </c>
      <c r="G157" s="15" t="s">
        <v>439</v>
      </c>
    </row>
    <row r="158" spans="1:7" x14ac:dyDescent="0.25">
      <c r="A158" s="9" t="s">
        <v>529</v>
      </c>
      <c r="B158" s="17">
        <f t="shared" si="9"/>
        <v>11</v>
      </c>
      <c r="C158" s="18" t="s">
        <v>212</v>
      </c>
      <c r="D158" s="19"/>
      <c r="E158" s="21" t="s">
        <v>292</v>
      </c>
      <c r="F158" s="14" t="s">
        <v>345</v>
      </c>
      <c r="G158" s="15" t="s">
        <v>213</v>
      </c>
    </row>
    <row r="159" spans="1:7" ht="45" x14ac:dyDescent="0.25">
      <c r="A159" s="9" t="s">
        <v>529</v>
      </c>
      <c r="B159" s="17">
        <f t="shared" si="9"/>
        <v>12</v>
      </c>
      <c r="C159" s="18" t="s">
        <v>309</v>
      </c>
      <c r="D159" s="19"/>
      <c r="E159" s="21" t="s">
        <v>292</v>
      </c>
      <c r="F159" s="14"/>
      <c r="G159" s="15" t="s">
        <v>513</v>
      </c>
    </row>
    <row r="160" spans="1:7" ht="45" x14ac:dyDescent="0.25">
      <c r="A160" s="9" t="s">
        <v>529</v>
      </c>
      <c r="B160" s="17">
        <f t="shared" si="9"/>
        <v>13</v>
      </c>
      <c r="C160" s="18" t="s">
        <v>294</v>
      </c>
      <c r="D160" s="19"/>
      <c r="E160" s="21" t="s">
        <v>298</v>
      </c>
      <c r="F160" s="14" t="s">
        <v>328</v>
      </c>
      <c r="G160" s="15" t="s">
        <v>329</v>
      </c>
    </row>
    <row r="161" spans="1:12" ht="30" x14ac:dyDescent="0.25">
      <c r="A161" s="9" t="s">
        <v>529</v>
      </c>
      <c r="B161" s="17">
        <f t="shared" si="9"/>
        <v>14</v>
      </c>
      <c r="C161" s="18" t="s">
        <v>440</v>
      </c>
      <c r="D161" s="19"/>
      <c r="E161" s="21" t="s">
        <v>442</v>
      </c>
      <c r="F161" s="14"/>
      <c r="G161" s="15" t="s">
        <v>441</v>
      </c>
    </row>
    <row r="162" spans="1:12" ht="60" x14ac:dyDescent="0.25">
      <c r="A162" s="9" t="s">
        <v>529</v>
      </c>
      <c r="B162" s="17">
        <f t="shared" si="9"/>
        <v>15</v>
      </c>
      <c r="C162" s="18" t="s">
        <v>318</v>
      </c>
      <c r="D162" s="19"/>
      <c r="E162" s="21" t="s">
        <v>322</v>
      </c>
      <c r="F162" s="14" t="s">
        <v>319</v>
      </c>
      <c r="G162" s="15" t="s">
        <v>320</v>
      </c>
    </row>
    <row r="163" spans="1:12" ht="60" x14ac:dyDescent="0.25">
      <c r="A163" s="9" t="s">
        <v>529</v>
      </c>
      <c r="B163" s="17">
        <f t="shared" ref="B163:B170" si="10">SUM(B162,1)</f>
        <v>16</v>
      </c>
      <c r="C163" s="18" t="s">
        <v>318</v>
      </c>
      <c r="D163" s="19"/>
      <c r="E163" s="21" t="s">
        <v>323</v>
      </c>
      <c r="F163" s="14" t="s">
        <v>325</v>
      </c>
      <c r="G163" s="15" t="s">
        <v>326</v>
      </c>
    </row>
    <row r="164" spans="1:12" ht="60" x14ac:dyDescent="0.25">
      <c r="A164" s="9" t="s">
        <v>529</v>
      </c>
      <c r="B164" s="17">
        <f t="shared" si="10"/>
        <v>17</v>
      </c>
      <c r="C164" s="18" t="s">
        <v>318</v>
      </c>
      <c r="D164" s="19"/>
      <c r="E164" s="21" t="s">
        <v>321</v>
      </c>
      <c r="F164" s="14"/>
      <c r="G164" s="15" t="s">
        <v>324</v>
      </c>
    </row>
    <row r="165" spans="1:12" ht="45" x14ac:dyDescent="0.25">
      <c r="A165" s="9" t="s">
        <v>529</v>
      </c>
      <c r="B165" s="17">
        <f>SUM(B164,1)</f>
        <v>18</v>
      </c>
      <c r="C165" s="18" t="s">
        <v>214</v>
      </c>
      <c r="D165" s="19"/>
      <c r="E165" s="21" t="s">
        <v>310</v>
      </c>
      <c r="F165" s="14" t="s">
        <v>328</v>
      </c>
      <c r="G165" s="15" t="s">
        <v>215</v>
      </c>
    </row>
    <row r="166" spans="1:12" ht="30" x14ac:dyDescent="0.25">
      <c r="A166" s="9" t="s">
        <v>529</v>
      </c>
      <c r="B166" s="17">
        <f t="shared" si="10"/>
        <v>19</v>
      </c>
      <c r="C166" s="18" t="s">
        <v>331</v>
      </c>
      <c r="D166" s="19"/>
      <c r="E166" s="21" t="s">
        <v>310</v>
      </c>
      <c r="F166" s="14" t="s">
        <v>302</v>
      </c>
      <c r="G166" s="15" t="s">
        <v>332</v>
      </c>
    </row>
    <row r="167" spans="1:12" ht="30" x14ac:dyDescent="0.25">
      <c r="A167" s="9" t="s">
        <v>529</v>
      </c>
      <c r="B167" s="17">
        <f t="shared" si="10"/>
        <v>20</v>
      </c>
      <c r="C167" s="18" t="s">
        <v>411</v>
      </c>
      <c r="D167" s="19"/>
      <c r="E167" s="21" t="s">
        <v>295</v>
      </c>
      <c r="F167" s="14"/>
      <c r="G167" s="15" t="s">
        <v>300</v>
      </c>
    </row>
    <row r="168" spans="1:12" ht="45" x14ac:dyDescent="0.25">
      <c r="A168" s="9" t="s">
        <v>529</v>
      </c>
      <c r="B168" s="17">
        <f t="shared" si="10"/>
        <v>21</v>
      </c>
      <c r="C168" s="18" t="s">
        <v>297</v>
      </c>
      <c r="D168" s="19"/>
      <c r="E168" s="21" t="s">
        <v>296</v>
      </c>
      <c r="F168" s="14"/>
      <c r="G168" s="15" t="s">
        <v>410</v>
      </c>
    </row>
    <row r="169" spans="1:12" ht="45" x14ac:dyDescent="0.25">
      <c r="A169" s="9" t="s">
        <v>529</v>
      </c>
      <c r="B169" s="17">
        <f t="shared" si="10"/>
        <v>22</v>
      </c>
      <c r="C169" s="18" t="s">
        <v>297</v>
      </c>
      <c r="D169" s="19"/>
      <c r="E169" s="21" t="s">
        <v>299</v>
      </c>
      <c r="F169" s="14" t="s">
        <v>302</v>
      </c>
      <c r="G169" s="15" t="s">
        <v>301</v>
      </c>
    </row>
    <row r="170" spans="1:12" ht="30" x14ac:dyDescent="0.25">
      <c r="A170" s="9" t="s">
        <v>529</v>
      </c>
      <c r="B170" s="17">
        <f t="shared" si="10"/>
        <v>23</v>
      </c>
      <c r="C170" s="18" t="s">
        <v>467</v>
      </c>
      <c r="D170" s="19"/>
      <c r="E170" s="21" t="s">
        <v>466</v>
      </c>
      <c r="F170" s="14" t="s">
        <v>302</v>
      </c>
      <c r="G170" s="15" t="s">
        <v>514</v>
      </c>
    </row>
    <row r="171" spans="1:12" ht="57.75" customHeight="1" x14ac:dyDescent="0.25">
      <c r="A171" s="9" t="s">
        <v>529</v>
      </c>
      <c r="B171" s="41" t="s">
        <v>519</v>
      </c>
      <c r="C171" s="41"/>
      <c r="D171" s="41"/>
      <c r="E171" s="41"/>
      <c r="F171" s="41"/>
      <c r="G171" s="15"/>
    </row>
    <row r="172" spans="1:12" ht="30" x14ac:dyDescent="0.25">
      <c r="A172" s="9" t="s">
        <v>529</v>
      </c>
      <c r="B172" s="17">
        <v>1</v>
      </c>
      <c r="C172" s="18" t="s">
        <v>248</v>
      </c>
      <c r="D172" s="19">
        <v>2</v>
      </c>
      <c r="E172" s="20">
        <v>8652</v>
      </c>
      <c r="F172" s="14" t="s">
        <v>12</v>
      </c>
      <c r="G172" s="15" t="s">
        <v>255</v>
      </c>
      <c r="H172" s="34"/>
      <c r="I172" s="34"/>
      <c r="J172" s="35"/>
      <c r="K172" s="34"/>
      <c r="L172" s="36"/>
    </row>
    <row r="173" spans="1:12" x14ac:dyDescent="0.25">
      <c r="A173" s="9" t="s">
        <v>529</v>
      </c>
      <c r="B173" s="17">
        <f>SUM(B172,1)</f>
        <v>2</v>
      </c>
      <c r="C173" s="18" t="s">
        <v>5</v>
      </c>
      <c r="D173" s="19">
        <v>2</v>
      </c>
      <c r="E173" s="20">
        <v>10517</v>
      </c>
      <c r="F173" s="14" t="s">
        <v>12</v>
      </c>
      <c r="G173" s="15" t="s">
        <v>9</v>
      </c>
    </row>
    <row r="174" spans="1:12" ht="30" x14ac:dyDescent="0.25">
      <c r="A174" s="9" t="s">
        <v>529</v>
      </c>
      <c r="B174" s="17">
        <f t="shared" ref="B174:B178" si="11">SUM(B173,1)</f>
        <v>3</v>
      </c>
      <c r="C174" s="18" t="s">
        <v>5</v>
      </c>
      <c r="D174" s="19">
        <v>2</v>
      </c>
      <c r="E174" s="20">
        <v>10779</v>
      </c>
      <c r="F174" s="14" t="s">
        <v>207</v>
      </c>
      <c r="G174" s="15" t="s">
        <v>208</v>
      </c>
    </row>
    <row r="175" spans="1:12" ht="45" x14ac:dyDescent="0.25">
      <c r="A175" s="9" t="s">
        <v>529</v>
      </c>
      <c r="B175" s="17">
        <f t="shared" si="11"/>
        <v>4</v>
      </c>
      <c r="C175" s="18" t="s">
        <v>205</v>
      </c>
      <c r="D175" s="19">
        <v>2</v>
      </c>
      <c r="E175" s="20">
        <v>10785</v>
      </c>
      <c r="F175" s="14" t="s">
        <v>206</v>
      </c>
      <c r="G175" s="15" t="s">
        <v>459</v>
      </c>
    </row>
    <row r="176" spans="1:12" ht="30" x14ac:dyDescent="0.25">
      <c r="A176" s="9" t="s">
        <v>529</v>
      </c>
      <c r="B176" s="17">
        <f t="shared" si="11"/>
        <v>5</v>
      </c>
      <c r="C176" s="18" t="s">
        <v>247</v>
      </c>
      <c r="D176" s="19">
        <v>1</v>
      </c>
      <c r="E176" s="20">
        <v>10798</v>
      </c>
      <c r="F176" s="14" t="s">
        <v>197</v>
      </c>
      <c r="G176" s="15" t="s">
        <v>460</v>
      </c>
    </row>
    <row r="177" spans="1:7" x14ac:dyDescent="0.25">
      <c r="A177" s="9" t="s">
        <v>529</v>
      </c>
      <c r="B177" s="17">
        <f t="shared" si="11"/>
        <v>6</v>
      </c>
      <c r="C177" s="18" t="s">
        <v>7</v>
      </c>
      <c r="D177" s="19">
        <v>1</v>
      </c>
      <c r="E177" s="21" t="s">
        <v>6</v>
      </c>
      <c r="F177" s="14" t="s">
        <v>12</v>
      </c>
      <c r="G177" s="15" t="s">
        <v>8</v>
      </c>
    </row>
    <row r="178" spans="1:7" x14ac:dyDescent="0.25">
      <c r="A178" s="9" t="s">
        <v>529</v>
      </c>
      <c r="B178" s="17">
        <f t="shared" si="11"/>
        <v>7</v>
      </c>
      <c r="C178" s="18" t="s">
        <v>11</v>
      </c>
      <c r="D178" s="19">
        <v>1</v>
      </c>
      <c r="E178" s="20">
        <v>11176</v>
      </c>
      <c r="F178" s="14" t="s">
        <v>12</v>
      </c>
      <c r="G178" s="15" t="s">
        <v>10</v>
      </c>
    </row>
    <row r="179" spans="1:7" x14ac:dyDescent="0.25">
      <c r="A179" s="9" t="s">
        <v>529</v>
      </c>
      <c r="B179" s="17">
        <f t="shared" ref="B179:B192" si="12">SUM(B178,1)</f>
        <v>8</v>
      </c>
      <c r="C179" s="18" t="s">
        <v>11</v>
      </c>
      <c r="D179" s="19">
        <v>2</v>
      </c>
      <c r="E179" s="20">
        <v>11307</v>
      </c>
      <c r="F179" s="14" t="s">
        <v>12</v>
      </c>
      <c r="G179" s="15" t="s">
        <v>10</v>
      </c>
    </row>
    <row r="180" spans="1:7" x14ac:dyDescent="0.25">
      <c r="A180" s="9" t="s">
        <v>529</v>
      </c>
      <c r="B180" s="17">
        <f t="shared" si="12"/>
        <v>9</v>
      </c>
      <c r="C180" s="18" t="s">
        <v>258</v>
      </c>
      <c r="D180" s="19">
        <v>2</v>
      </c>
      <c r="E180" s="20">
        <v>12232</v>
      </c>
      <c r="F180" s="14" t="s">
        <v>12</v>
      </c>
      <c r="G180" s="15" t="s">
        <v>257</v>
      </c>
    </row>
    <row r="181" spans="1:7" ht="45" x14ac:dyDescent="0.25">
      <c r="A181" s="9" t="s">
        <v>529</v>
      </c>
      <c r="B181" s="17">
        <f t="shared" si="12"/>
        <v>10</v>
      </c>
      <c r="C181" s="18" t="s">
        <v>256</v>
      </c>
      <c r="D181" s="19">
        <v>2</v>
      </c>
      <c r="E181" s="20">
        <v>12672</v>
      </c>
      <c r="F181" s="14" t="s">
        <v>253</v>
      </c>
      <c r="G181" s="18" t="s">
        <v>254</v>
      </c>
    </row>
    <row r="182" spans="1:7" x14ac:dyDescent="0.25">
      <c r="A182" s="9" t="s">
        <v>529</v>
      </c>
      <c r="B182" s="17">
        <f t="shared" si="12"/>
        <v>11</v>
      </c>
      <c r="C182" s="18" t="s">
        <v>259</v>
      </c>
      <c r="D182" s="19">
        <v>2</v>
      </c>
      <c r="E182" s="20">
        <v>12842</v>
      </c>
      <c r="F182" s="14" t="s">
        <v>12</v>
      </c>
      <c r="G182" s="15" t="s">
        <v>260</v>
      </c>
    </row>
    <row r="183" spans="1:7" ht="30" x14ac:dyDescent="0.25">
      <c r="A183" s="9" t="s">
        <v>529</v>
      </c>
      <c r="B183" s="17">
        <f t="shared" si="12"/>
        <v>12</v>
      </c>
      <c r="C183" s="18" t="s">
        <v>272</v>
      </c>
      <c r="D183" s="19">
        <v>2</v>
      </c>
      <c r="E183" s="20">
        <v>13841</v>
      </c>
      <c r="F183" s="14" t="s">
        <v>274</v>
      </c>
      <c r="G183" s="15" t="s">
        <v>273</v>
      </c>
    </row>
    <row r="184" spans="1:7" x14ac:dyDescent="0.25">
      <c r="A184" s="9" t="s">
        <v>529</v>
      </c>
      <c r="B184" s="17">
        <f t="shared" si="12"/>
        <v>13</v>
      </c>
      <c r="C184" s="18" t="s">
        <v>406</v>
      </c>
      <c r="D184" s="19">
        <v>1</v>
      </c>
      <c r="E184" s="20">
        <v>13991</v>
      </c>
      <c r="F184" s="14"/>
      <c r="G184" s="15" t="s">
        <v>407</v>
      </c>
    </row>
    <row r="185" spans="1:7" x14ac:dyDescent="0.25">
      <c r="A185" s="9" t="s">
        <v>529</v>
      </c>
      <c r="B185" s="17">
        <f t="shared" si="12"/>
        <v>14</v>
      </c>
      <c r="C185" s="18" t="s">
        <v>264</v>
      </c>
      <c r="D185" s="19">
        <v>1</v>
      </c>
      <c r="E185" s="20">
        <v>14747</v>
      </c>
      <c r="F185" s="14" t="s">
        <v>197</v>
      </c>
      <c r="G185" s="15" t="s">
        <v>265</v>
      </c>
    </row>
    <row r="186" spans="1:7" x14ac:dyDescent="0.25">
      <c r="A186" s="9" t="s">
        <v>529</v>
      </c>
      <c r="B186" s="17">
        <f t="shared" si="12"/>
        <v>15</v>
      </c>
      <c r="C186" s="18" t="s">
        <v>264</v>
      </c>
      <c r="D186" s="19">
        <v>1</v>
      </c>
      <c r="E186" s="20">
        <v>14779</v>
      </c>
      <c r="F186" s="14" t="s">
        <v>197</v>
      </c>
      <c r="G186" s="15" t="s">
        <v>265</v>
      </c>
    </row>
    <row r="187" spans="1:7" ht="30" x14ac:dyDescent="0.25">
      <c r="A187" s="9" t="s">
        <v>529</v>
      </c>
      <c r="B187" s="17">
        <f t="shared" si="12"/>
        <v>16</v>
      </c>
      <c r="C187" s="18" t="s">
        <v>247</v>
      </c>
      <c r="D187" s="19">
        <v>1</v>
      </c>
      <c r="E187" s="20">
        <v>14806</v>
      </c>
      <c r="F187" s="14" t="s">
        <v>207</v>
      </c>
      <c r="G187" s="15" t="s">
        <v>270</v>
      </c>
    </row>
    <row r="188" spans="1:7" ht="30" x14ac:dyDescent="0.25">
      <c r="A188" s="9" t="s">
        <v>529</v>
      </c>
      <c r="B188" s="17">
        <f t="shared" si="12"/>
        <v>17</v>
      </c>
      <c r="C188" s="18" t="s">
        <v>275</v>
      </c>
      <c r="D188" s="19">
        <v>1</v>
      </c>
      <c r="E188" s="20">
        <v>14801</v>
      </c>
      <c r="F188" s="14" t="s">
        <v>207</v>
      </c>
      <c r="G188" s="15" t="s">
        <v>276</v>
      </c>
    </row>
    <row r="189" spans="1:7" x14ac:dyDescent="0.25">
      <c r="A189" s="9" t="s">
        <v>529</v>
      </c>
      <c r="B189" s="17">
        <f t="shared" si="12"/>
        <v>18</v>
      </c>
      <c r="C189" s="18" t="s">
        <v>269</v>
      </c>
      <c r="D189" s="19">
        <v>2</v>
      </c>
      <c r="E189" s="20">
        <v>14814</v>
      </c>
      <c r="F189" s="14" t="s">
        <v>206</v>
      </c>
      <c r="G189" s="15" t="s">
        <v>270</v>
      </c>
    </row>
    <row r="190" spans="1:7" ht="30" x14ac:dyDescent="0.25">
      <c r="A190" s="9" t="s">
        <v>529</v>
      </c>
      <c r="B190" s="17">
        <f t="shared" si="12"/>
        <v>19</v>
      </c>
      <c r="C190" s="18" t="s">
        <v>464</v>
      </c>
      <c r="D190" s="19">
        <v>1</v>
      </c>
      <c r="E190" s="20">
        <v>14815</v>
      </c>
      <c r="F190" s="14" t="s">
        <v>207</v>
      </c>
      <c r="G190" s="15" t="s">
        <v>465</v>
      </c>
    </row>
    <row r="191" spans="1:7" ht="30" x14ac:dyDescent="0.25">
      <c r="A191" s="9" t="s">
        <v>529</v>
      </c>
      <c r="B191" s="17">
        <f t="shared" si="12"/>
        <v>20</v>
      </c>
      <c r="C191" s="18" t="s">
        <v>277</v>
      </c>
      <c r="D191" s="19">
        <v>1</v>
      </c>
      <c r="E191" s="20"/>
      <c r="F191" s="14" t="s">
        <v>207</v>
      </c>
      <c r="G191" s="15" t="s">
        <v>278</v>
      </c>
    </row>
    <row r="192" spans="1:7" ht="30" x14ac:dyDescent="0.25">
      <c r="A192" s="9" t="s">
        <v>529</v>
      </c>
      <c r="B192" s="17">
        <f t="shared" si="12"/>
        <v>21</v>
      </c>
      <c r="C192" s="18" t="s">
        <v>267</v>
      </c>
      <c r="D192" s="19">
        <v>4</v>
      </c>
      <c r="E192" s="20">
        <v>15477</v>
      </c>
      <c r="F192" s="14" t="s">
        <v>266</v>
      </c>
      <c r="G192" s="15" t="s">
        <v>268</v>
      </c>
    </row>
    <row r="193" spans="1:7" ht="30.75" customHeight="1" x14ac:dyDescent="0.25">
      <c r="A193" s="9" t="s">
        <v>529</v>
      </c>
      <c r="B193" s="41" t="s">
        <v>454</v>
      </c>
      <c r="C193" s="41"/>
      <c r="D193" s="41"/>
      <c r="E193" s="41"/>
      <c r="F193" s="42"/>
      <c r="G193" s="37"/>
    </row>
    <row r="194" spans="1:7" x14ac:dyDescent="0.25">
      <c r="A194" s="9" t="s">
        <v>529</v>
      </c>
      <c r="B194" s="17">
        <v>1</v>
      </c>
      <c r="C194" s="18" t="s">
        <v>404</v>
      </c>
      <c r="D194" s="19">
        <v>1</v>
      </c>
      <c r="E194" s="21"/>
      <c r="F194" s="14" t="s">
        <v>405</v>
      </c>
      <c r="G194" s="15"/>
    </row>
    <row r="195" spans="1:7" ht="30" x14ac:dyDescent="0.25">
      <c r="A195" s="9" t="s">
        <v>529</v>
      </c>
      <c r="B195" s="17">
        <f>SUM(B194,1)</f>
        <v>2</v>
      </c>
      <c r="C195" s="18" t="s">
        <v>449</v>
      </c>
      <c r="D195" s="19">
        <v>2</v>
      </c>
      <c r="E195" s="21" t="s">
        <v>450</v>
      </c>
      <c r="F195" s="14" t="s">
        <v>448</v>
      </c>
      <c r="G195" s="15"/>
    </row>
    <row r="196" spans="1:7" ht="30" x14ac:dyDescent="0.25">
      <c r="A196" s="9" t="s">
        <v>529</v>
      </c>
      <c r="B196" s="17">
        <f t="shared" ref="B196:B197" si="13">SUM(B195,1)</f>
        <v>3</v>
      </c>
      <c r="C196" s="18" t="s">
        <v>451</v>
      </c>
      <c r="D196" s="19">
        <v>2</v>
      </c>
      <c r="E196" s="21" t="s">
        <v>452</v>
      </c>
      <c r="F196" s="14" t="s">
        <v>453</v>
      </c>
      <c r="G196" s="15"/>
    </row>
    <row r="197" spans="1:7" ht="45" x14ac:dyDescent="0.25">
      <c r="A197" s="9" t="s">
        <v>529</v>
      </c>
      <c r="B197" s="17">
        <f t="shared" si="13"/>
        <v>4</v>
      </c>
      <c r="C197" s="18" t="s">
        <v>262</v>
      </c>
      <c r="D197" s="19">
        <v>2</v>
      </c>
      <c r="E197" s="20">
        <v>16546</v>
      </c>
      <c r="F197" s="14" t="s">
        <v>261</v>
      </c>
      <c r="G197" s="15" t="s">
        <v>263</v>
      </c>
    </row>
    <row r="198" spans="1:7" ht="30" x14ac:dyDescent="0.25">
      <c r="A198" s="9" t="s">
        <v>529</v>
      </c>
      <c r="B198" s="17">
        <f t="shared" ref="B198:B199" si="14">SUM(B197,1)</f>
        <v>5</v>
      </c>
      <c r="C198" s="18" t="s">
        <v>22</v>
      </c>
      <c r="D198" s="19">
        <v>1</v>
      </c>
      <c r="E198" s="20">
        <v>6129</v>
      </c>
      <c r="F198" s="14" t="s">
        <v>21</v>
      </c>
      <c r="G198" s="15"/>
    </row>
    <row r="199" spans="1:7" ht="45" x14ac:dyDescent="0.25">
      <c r="A199" s="9" t="s">
        <v>529</v>
      </c>
      <c r="B199" s="17">
        <f t="shared" si="14"/>
        <v>6</v>
      </c>
      <c r="C199" s="18" t="s">
        <v>393</v>
      </c>
      <c r="D199" s="19">
        <v>1</v>
      </c>
      <c r="E199" s="21" t="s">
        <v>395</v>
      </c>
      <c r="F199" s="14" t="s">
        <v>394</v>
      </c>
      <c r="G199" s="15" t="s">
        <v>455</v>
      </c>
    </row>
    <row r="200" spans="1:7" x14ac:dyDescent="0.25">
      <c r="A200" s="9" t="s">
        <v>529</v>
      </c>
      <c r="B200" s="17">
        <f t="shared" ref="B200:B205" si="15">SUM(B199,1)</f>
        <v>7</v>
      </c>
      <c r="C200" s="18" t="s">
        <v>71</v>
      </c>
      <c r="D200" s="19">
        <v>2</v>
      </c>
      <c r="E200" s="21"/>
      <c r="F200" s="14"/>
      <c r="G200" s="15" t="s">
        <v>72</v>
      </c>
    </row>
    <row r="201" spans="1:7" ht="30" x14ac:dyDescent="0.25">
      <c r="A201" s="9" t="s">
        <v>529</v>
      </c>
      <c r="B201" s="17">
        <f t="shared" si="15"/>
        <v>8</v>
      </c>
      <c r="C201" s="18" t="s">
        <v>111</v>
      </c>
      <c r="D201" s="19">
        <v>2</v>
      </c>
      <c r="E201" s="20">
        <v>15518</v>
      </c>
      <c r="F201" s="14"/>
      <c r="G201" s="15" t="s">
        <v>112</v>
      </c>
    </row>
    <row r="202" spans="1:7" ht="30" x14ac:dyDescent="0.25">
      <c r="A202" s="9" t="s">
        <v>529</v>
      </c>
      <c r="B202" s="17">
        <f t="shared" si="15"/>
        <v>9</v>
      </c>
      <c r="C202" s="18" t="s">
        <v>401</v>
      </c>
      <c r="D202" s="19">
        <v>1</v>
      </c>
      <c r="E202" s="20"/>
      <c r="F202" s="14"/>
      <c r="G202" s="15" t="s">
        <v>402</v>
      </c>
    </row>
    <row r="203" spans="1:7" x14ac:dyDescent="0.25">
      <c r="A203" s="9" t="s">
        <v>529</v>
      </c>
      <c r="B203" s="17">
        <f t="shared" si="15"/>
        <v>10</v>
      </c>
      <c r="C203" s="18" t="s">
        <v>116</v>
      </c>
      <c r="D203" s="19">
        <v>1</v>
      </c>
      <c r="E203" s="20">
        <v>19765</v>
      </c>
      <c r="F203" s="14"/>
      <c r="G203" s="15" t="s">
        <v>117</v>
      </c>
    </row>
    <row r="204" spans="1:7" ht="30" x14ac:dyDescent="0.25">
      <c r="A204" s="9" t="s">
        <v>529</v>
      </c>
      <c r="B204" s="17">
        <f t="shared" si="15"/>
        <v>11</v>
      </c>
      <c r="C204" s="18" t="s">
        <v>391</v>
      </c>
      <c r="D204" s="19">
        <v>3</v>
      </c>
      <c r="E204" s="21" t="s">
        <v>377</v>
      </c>
      <c r="F204" s="14" t="s">
        <v>287</v>
      </c>
      <c r="G204" s="15" t="s">
        <v>392</v>
      </c>
    </row>
    <row r="205" spans="1:7" ht="60" x14ac:dyDescent="0.25">
      <c r="A205" s="9" t="s">
        <v>529</v>
      </c>
      <c r="B205" s="17">
        <f t="shared" si="15"/>
        <v>12</v>
      </c>
      <c r="C205" s="18" t="s">
        <v>388</v>
      </c>
      <c r="D205" s="19">
        <v>5</v>
      </c>
      <c r="E205" s="21" t="s">
        <v>389</v>
      </c>
      <c r="F205" s="14" t="s">
        <v>386</v>
      </c>
      <c r="G205" s="15" t="s">
        <v>390</v>
      </c>
    </row>
    <row r="206" spans="1:7" ht="60" x14ac:dyDescent="0.25">
      <c r="A206" s="9" t="s">
        <v>529</v>
      </c>
      <c r="B206" s="17">
        <f>SUM(B205,1)</f>
        <v>13</v>
      </c>
      <c r="C206" s="18" t="s">
        <v>387</v>
      </c>
      <c r="D206" s="19">
        <v>12</v>
      </c>
      <c r="E206" s="21" t="s">
        <v>346</v>
      </c>
      <c r="F206" s="14" t="s">
        <v>347</v>
      </c>
      <c r="G206" s="15" t="s">
        <v>348</v>
      </c>
    </row>
    <row r="207" spans="1:7" ht="45" x14ac:dyDescent="0.25">
      <c r="A207" s="9" t="s">
        <v>529</v>
      </c>
      <c r="B207" s="17">
        <f t="shared" ref="B207" si="16">SUM(B206,1)</f>
        <v>14</v>
      </c>
      <c r="C207" s="18" t="s">
        <v>456</v>
      </c>
      <c r="D207" s="19">
        <v>20</v>
      </c>
      <c r="E207" s="21"/>
      <c r="F207" s="14" t="s">
        <v>458</v>
      </c>
      <c r="G207" s="15" t="s">
        <v>457</v>
      </c>
    </row>
    <row r="208" spans="1:7" ht="45" x14ac:dyDescent="0.25">
      <c r="A208" s="9" t="s">
        <v>529</v>
      </c>
      <c r="B208" s="17">
        <f t="shared" ref="B208" si="17">SUM(B207,1)</f>
        <v>15</v>
      </c>
      <c r="C208" s="18" t="s">
        <v>476</v>
      </c>
      <c r="D208" s="19">
        <v>3</v>
      </c>
      <c r="E208" s="21" t="s">
        <v>478</v>
      </c>
      <c r="F208" s="14" t="s">
        <v>477</v>
      </c>
      <c r="G208" s="15" t="s">
        <v>479</v>
      </c>
    </row>
    <row r="209" spans="1:7" x14ac:dyDescent="0.25">
      <c r="A209" s="9" t="s">
        <v>530</v>
      </c>
      <c r="B209" s="31"/>
      <c r="C209" s="32" t="s">
        <v>531</v>
      </c>
      <c r="D209" s="12"/>
      <c r="E209" s="33"/>
      <c r="F209" s="38"/>
      <c r="G209" s="37"/>
    </row>
    <row r="210" spans="1:7" x14ac:dyDescent="0.25">
      <c r="A210" s="9" t="s">
        <v>530</v>
      </c>
      <c r="B210" s="31"/>
      <c r="C210" s="32" t="s">
        <v>532</v>
      </c>
      <c r="D210" s="12"/>
      <c r="E210" s="33"/>
      <c r="F210" s="38"/>
      <c r="G210" s="37"/>
    </row>
    <row r="211" spans="1:7" x14ac:dyDescent="0.25">
      <c r="A211" s="9" t="s">
        <v>533</v>
      </c>
      <c r="B211" s="31"/>
      <c r="C211" s="18" t="s">
        <v>16</v>
      </c>
      <c r="D211" s="19"/>
      <c r="E211" s="20">
        <v>7504</v>
      </c>
      <c r="F211" s="14" t="s">
        <v>39</v>
      </c>
      <c r="G211" s="37"/>
    </row>
    <row r="212" spans="1:7" x14ac:dyDescent="0.25">
      <c r="A212" s="9" t="s">
        <v>533</v>
      </c>
      <c r="B212" s="31"/>
      <c r="C212" s="18" t="s">
        <v>110</v>
      </c>
      <c r="D212" s="19"/>
      <c r="E212" s="20">
        <v>10366</v>
      </c>
      <c r="F212" s="14" t="s">
        <v>534</v>
      </c>
      <c r="G212" s="18"/>
    </row>
  </sheetData>
  <mergeCells count="7">
    <mergeCell ref="B171:F171"/>
    <mergeCell ref="B193:F193"/>
    <mergeCell ref="B52:E52"/>
    <mergeCell ref="B96:F96"/>
    <mergeCell ref="B147:E147"/>
    <mergeCell ref="F88:F92"/>
    <mergeCell ref="D69:G6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7" orientation="landscape" r:id="rId1"/>
  <headerFooter>
    <oddFooter>&amp;L&amp;F/&amp;A&amp;C&amp;P/&amp;N&amp;R&amp;D</oddFooter>
  </headerFooter>
  <rowBreaks count="6" manualBreakCount="6">
    <brk id="51" min="1" max="6" man="1"/>
    <brk id="70" min="1" max="6" man="1"/>
    <brk id="95" min="1" max="6" man="1"/>
    <brk id="146" min="1" max="6" man="1"/>
    <brk id="170" min="1" max="6" man="1"/>
    <brk id="192" min="1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3555F1749FEEA84B9A3ABB28682E5188" ma:contentTypeVersion="15" ma:contentTypeDescription="Új dokumentum létrehozása." ma:contentTypeScope="" ma:versionID="b4597bf9c27aca53dead3ab58d563ec2">
  <xsd:schema xmlns:xsd="http://www.w3.org/2001/XMLSchema" xmlns:xs="http://www.w3.org/2001/XMLSchema" xmlns:p="http://schemas.microsoft.com/office/2006/metadata/properties" xmlns:ns3="0676924b-1c05-4a0f-96a2-88b7abaa6914" xmlns:ns4="e619600f-cf3b-42ef-98b4-95ccf6abc965" targetNamespace="http://schemas.microsoft.com/office/2006/metadata/properties" ma:root="true" ma:fieldsID="b467b817109cd34cd9f89909faa2e693" ns3:_="" ns4:_="">
    <xsd:import namespace="0676924b-1c05-4a0f-96a2-88b7abaa6914"/>
    <xsd:import namespace="e619600f-cf3b-42ef-98b4-95ccf6abc96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76924b-1c05-4a0f-96a2-88b7abaa69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9600f-cf3b-42ef-98b4-95ccf6abc96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Megosztási tipp kivonat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676924b-1c05-4a0f-96a2-88b7abaa691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4600DF-F4B4-49CC-8195-092286F252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76924b-1c05-4a0f-96a2-88b7abaa6914"/>
    <ds:schemaRef ds:uri="e619600f-cf3b-42ef-98b4-95ccf6abc9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3A9EE9A-D2D6-4956-BD23-464E7FAD9BD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0676924b-1c05-4a0f-96a2-88b7abaa6914"/>
    <ds:schemaRef ds:uri="e619600f-cf3b-42ef-98b4-95ccf6abc96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0BC63B3-07FC-4860-94B4-F64830019F0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Császár Elemér</vt:lpstr>
      <vt:lpstr>'Császár Elemér'!Nyomtatási_terület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Szabóné Tóth Éva</dc:creator>
  <cp:lastModifiedBy>PTE</cp:lastModifiedBy>
  <cp:lastPrinted>2022-10-15T13:49:30Z</cp:lastPrinted>
  <dcterms:created xsi:type="dcterms:W3CDTF">2022-08-29T13:29:16Z</dcterms:created>
  <dcterms:modified xsi:type="dcterms:W3CDTF">2023-05-10T11:33:32Z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0x0101003555F1749FEEA84B9A3ABB28682E5188</vt:lpwstr>
  </property>
</Properties>
</file>